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guy2019/Downloads/"/>
    </mc:Choice>
  </mc:AlternateContent>
  <xr:revisionPtr revIDLastSave="0" documentId="8_{DE30474B-7C2C-B642-99D0-CF5D20C02FE1}" xr6:coauthVersionLast="47" xr6:coauthVersionMax="47" xr10:uidLastSave="{00000000-0000-0000-0000-000000000000}"/>
  <bookViews>
    <workbookView xWindow="14060" yWindow="5200" windowWidth="31560" windowHeight="18500" activeTab="1" xr2:uid="{373A6DE7-510B-D043-9214-378291AA2FF6}"/>
  </bookViews>
  <sheets>
    <sheet name="Welcome" sheetId="3" r:id="rId1"/>
    <sheet name="Optimization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 l="1"/>
  <c r="I31" i="1"/>
  <c r="I30" i="1"/>
  <c r="I29" i="1"/>
  <c r="I28" i="1"/>
  <c r="I27" i="1"/>
  <c r="I26" i="1"/>
  <c r="I25" i="1"/>
  <c r="I24" i="1"/>
  <c r="I23" i="1"/>
  <c r="I22" i="1"/>
  <c r="I21" i="1"/>
  <c r="I20" i="1"/>
  <c r="I19" i="1"/>
  <c r="I18" i="1"/>
  <c r="I17" i="1"/>
  <c r="I16" i="1"/>
  <c r="I15" i="1"/>
  <c r="I14" i="1"/>
  <c r="AD19" i="1"/>
  <c r="AD18" i="1"/>
  <c r="Q27" i="1"/>
  <c r="AB27" i="1" s="1"/>
  <c r="K27" i="1"/>
  <c r="AB26" i="1"/>
  <c r="Q26" i="1"/>
  <c r="R26" i="1" s="1"/>
  <c r="K26" i="1"/>
  <c r="V26" i="1" s="1"/>
  <c r="Q25" i="1"/>
  <c r="AB25" i="1" s="1"/>
  <c r="K25" i="1"/>
  <c r="V25" i="1" s="1"/>
  <c r="Q24" i="1"/>
  <c r="R24" i="1" s="1"/>
  <c r="S24" i="1" s="1"/>
  <c r="T24" i="1" s="1"/>
  <c r="AJ24" i="1" s="1"/>
  <c r="K24" i="1"/>
  <c r="Q23" i="1"/>
  <c r="R23" i="1" s="1"/>
  <c r="K23" i="1"/>
  <c r="V23" i="1" s="1"/>
  <c r="Q22" i="1"/>
  <c r="R22" i="1" s="1"/>
  <c r="K22" i="1"/>
  <c r="V22" i="1" s="1"/>
  <c r="Q21" i="1"/>
  <c r="AB21" i="1" s="1"/>
  <c r="K21" i="1"/>
  <c r="AL21" i="1" s="1"/>
  <c r="Q20" i="1"/>
  <c r="R20" i="1" s="1"/>
  <c r="K20" i="1"/>
  <c r="AL20" i="1" s="1"/>
  <c r="Q19" i="1"/>
  <c r="AB19" i="1" s="1"/>
  <c r="K19" i="1"/>
  <c r="V19" i="1" s="1"/>
  <c r="Q18" i="1"/>
  <c r="AB18" i="1" s="1"/>
  <c r="K18" i="1"/>
  <c r="AL18" i="1" s="1"/>
  <c r="Q17" i="1"/>
  <c r="R17" i="1" s="1"/>
  <c r="K17" i="1"/>
  <c r="AL17" i="1" s="1"/>
  <c r="Q16" i="1"/>
  <c r="AB16" i="1" s="1"/>
  <c r="K16" i="1"/>
  <c r="V16" i="1" s="1"/>
  <c r="Q15" i="1"/>
  <c r="AB15" i="1" s="1"/>
  <c r="K15" i="1"/>
  <c r="AL15" i="1" s="1"/>
  <c r="Q14" i="1"/>
  <c r="R14" i="1" s="1"/>
  <c r="K14" i="1"/>
  <c r="V14" i="1" s="1"/>
  <c r="A9" i="1"/>
  <c r="A10" i="1" s="1"/>
  <c r="A11" i="1" s="1"/>
  <c r="A12" i="1" s="1"/>
  <c r="A13" i="1" s="1"/>
  <c r="A14" i="1" s="1"/>
  <c r="A15" i="1" s="1"/>
  <c r="A16" i="1" s="1"/>
  <c r="A17" i="1" s="1"/>
  <c r="A18" i="1" s="1"/>
  <c r="A19" i="1" s="1"/>
  <c r="A20" i="1" s="1"/>
  <c r="A21" i="1" s="1"/>
  <c r="A22" i="1" s="1"/>
  <c r="A23" i="1" s="1"/>
  <c r="A24" i="1" s="1"/>
  <c r="A25" i="1" s="1"/>
  <c r="A26" i="1" s="1"/>
  <c r="A27" i="1" s="1"/>
  <c r="A8" i="1"/>
  <c r="Q32" i="1"/>
  <c r="AB32" i="1" s="1"/>
  <c r="Q31" i="1"/>
  <c r="AB31" i="1" s="1"/>
  <c r="Q30" i="1"/>
  <c r="AB30" i="1" s="1"/>
  <c r="Q29" i="1"/>
  <c r="AB29" i="1" s="1"/>
  <c r="Q28" i="1"/>
  <c r="AB28" i="1" s="1"/>
  <c r="R30" i="1"/>
  <c r="R29" i="1"/>
  <c r="K32" i="1"/>
  <c r="AD32" i="1" s="1"/>
  <c r="K31" i="1"/>
  <c r="AL31" i="1" s="1"/>
  <c r="K30" i="1"/>
  <c r="AL30" i="1" s="1"/>
  <c r="K29" i="1"/>
  <c r="AD29" i="1" s="1"/>
  <c r="K28" i="1"/>
  <c r="V28" i="1" s="1"/>
  <c r="K13" i="1"/>
  <c r="AD13" i="1" s="1"/>
  <c r="K12" i="1"/>
  <c r="AD12" i="1" s="1"/>
  <c r="K11" i="1"/>
  <c r="AD11" i="1" s="1"/>
  <c r="K10" i="1"/>
  <c r="V10" i="1" s="1"/>
  <c r="K9" i="1"/>
  <c r="V9" i="1" s="1"/>
  <c r="K8" i="1"/>
  <c r="AD8" i="1" s="1"/>
  <c r="K7" i="1"/>
  <c r="AD7" i="1" s="1"/>
  <c r="D33" i="1"/>
  <c r="N32" i="1" s="1"/>
  <c r="Y32" i="1" s="1"/>
  <c r="C33" i="1"/>
  <c r="M31" i="1" s="1"/>
  <c r="AF31" i="1" s="1"/>
  <c r="B33" i="1"/>
  <c r="L29" i="1" s="1"/>
  <c r="AE29" i="1" s="1"/>
  <c r="Q13" i="1"/>
  <c r="I12" i="1"/>
  <c r="Q12" i="1"/>
  <c r="Q11" i="1"/>
  <c r="Q10" i="1"/>
  <c r="I9" i="1"/>
  <c r="Q9" i="1"/>
  <c r="I8" i="1"/>
  <c r="Q8" i="1"/>
  <c r="I7" i="1"/>
  <c r="Q7" i="1"/>
  <c r="AL27" i="1" l="1"/>
  <c r="AL24" i="1"/>
  <c r="N19" i="1"/>
  <c r="AG19" i="1" s="1"/>
  <c r="AL26" i="1"/>
  <c r="AB14" i="1"/>
  <c r="R27" i="1"/>
  <c r="S27" i="1" s="1"/>
  <c r="T27" i="1" s="1"/>
  <c r="AJ27" i="1" s="1"/>
  <c r="R15" i="1"/>
  <c r="L16" i="1"/>
  <c r="AM16" i="1" s="1"/>
  <c r="L22" i="1"/>
  <c r="W22" i="1" s="1"/>
  <c r="M22" i="1"/>
  <c r="AN22" i="1" s="1"/>
  <c r="AD14" i="1"/>
  <c r="AD15" i="1"/>
  <c r="AB17" i="1"/>
  <c r="AB23" i="1"/>
  <c r="AD20" i="1"/>
  <c r="AB24" i="1"/>
  <c r="AD26" i="1"/>
  <c r="AB20" i="1"/>
  <c r="AD10" i="1"/>
  <c r="M16" i="1"/>
  <c r="AF16" i="1" s="1"/>
  <c r="N22" i="1"/>
  <c r="AO22" i="1" s="1"/>
  <c r="S22" i="1"/>
  <c r="T22" i="1" s="1"/>
  <c r="AJ22" i="1" s="1"/>
  <c r="R18" i="1"/>
  <c r="S18" i="1" s="1"/>
  <c r="T18" i="1" s="1"/>
  <c r="AJ18" i="1" s="1"/>
  <c r="L19" i="1"/>
  <c r="R21" i="1"/>
  <c r="S21" i="1" s="1"/>
  <c r="T21" i="1" s="1"/>
  <c r="AJ21" i="1" s="1"/>
  <c r="V21" i="1"/>
  <c r="N16" i="1"/>
  <c r="AG16" i="1" s="1"/>
  <c r="M19" i="1"/>
  <c r="AD22" i="1"/>
  <c r="AD31" i="1"/>
  <c r="V27" i="1"/>
  <c r="AD27" i="1"/>
  <c r="AE16" i="1"/>
  <c r="AE22" i="1"/>
  <c r="L25" i="1"/>
  <c r="V18" i="1"/>
  <c r="AD16" i="1"/>
  <c r="AD24" i="1"/>
  <c r="AD28" i="1"/>
  <c r="M25" i="1"/>
  <c r="AF25" i="1" s="1"/>
  <c r="AG32" i="1"/>
  <c r="S15" i="1"/>
  <c r="T15" i="1" s="1"/>
  <c r="AJ15" i="1" s="1"/>
  <c r="AD30" i="1"/>
  <c r="V24" i="1"/>
  <c r="N25" i="1"/>
  <c r="AO25" i="1" s="1"/>
  <c r="V15" i="1"/>
  <c r="AD9" i="1"/>
  <c r="AD17" i="1"/>
  <c r="AD21" i="1"/>
  <c r="AD25" i="1"/>
  <c r="AD23" i="1"/>
  <c r="AL12" i="1"/>
  <c r="AR24" i="1"/>
  <c r="AL16" i="1"/>
  <c r="AL19" i="1"/>
  <c r="AL22" i="1"/>
  <c r="AL25" i="1"/>
  <c r="X22" i="1"/>
  <c r="R16" i="1"/>
  <c r="S16" i="1" s="1"/>
  <c r="T16" i="1" s="1"/>
  <c r="AJ16" i="1" s="1"/>
  <c r="Y19" i="1"/>
  <c r="R19" i="1"/>
  <c r="S19" i="1" s="1"/>
  <c r="T19" i="1" s="1"/>
  <c r="AJ19" i="1" s="1"/>
  <c r="R25" i="1"/>
  <c r="S25" i="1" s="1"/>
  <c r="T25" i="1" s="1"/>
  <c r="AJ25" i="1" s="1"/>
  <c r="AL14" i="1"/>
  <c r="AL23" i="1"/>
  <c r="M14" i="1"/>
  <c r="AF14" i="1" s="1"/>
  <c r="N17" i="1"/>
  <c r="AG17" i="1" s="1"/>
  <c r="S14" i="1"/>
  <c r="T14" i="1" s="1"/>
  <c r="AJ14" i="1" s="1"/>
  <c r="S20" i="1"/>
  <c r="T20" i="1" s="1"/>
  <c r="AJ20" i="1" s="1"/>
  <c r="AB22" i="1"/>
  <c r="S23" i="1"/>
  <c r="T23" i="1" s="1"/>
  <c r="AJ23" i="1" s="1"/>
  <c r="S26" i="1"/>
  <c r="T26" i="1" s="1"/>
  <c r="AJ26" i="1" s="1"/>
  <c r="AO19" i="1"/>
  <c r="L26" i="1"/>
  <c r="AE26" i="1" s="1"/>
  <c r="M17" i="1"/>
  <c r="AF17" i="1" s="1"/>
  <c r="M20" i="1"/>
  <c r="AF20" i="1" s="1"/>
  <c r="M23" i="1"/>
  <c r="AF23" i="1" s="1"/>
  <c r="N26" i="1"/>
  <c r="AG26" i="1" s="1"/>
  <c r="Y16" i="1"/>
  <c r="L15" i="1"/>
  <c r="AE15" i="1" s="1"/>
  <c r="L18" i="1"/>
  <c r="AE18" i="1" s="1"/>
  <c r="L21" i="1"/>
  <c r="AE21" i="1" s="1"/>
  <c r="L24" i="1"/>
  <c r="AE24" i="1" s="1"/>
  <c r="L27" i="1"/>
  <c r="AE27" i="1" s="1"/>
  <c r="W16" i="1"/>
  <c r="W25" i="1"/>
  <c r="M15" i="1"/>
  <c r="AF15" i="1" s="1"/>
  <c r="V17" i="1"/>
  <c r="M18" i="1"/>
  <c r="AF18" i="1" s="1"/>
  <c r="V20" i="1"/>
  <c r="M21" i="1"/>
  <c r="AF21" i="1" s="1"/>
  <c r="M24" i="1"/>
  <c r="AF24" i="1" s="1"/>
  <c r="M27" i="1"/>
  <c r="AF27" i="1" s="1"/>
  <c r="AO16" i="1"/>
  <c r="L14" i="1"/>
  <c r="AE14" i="1" s="1"/>
  <c r="L23" i="1"/>
  <c r="AE23" i="1" s="1"/>
  <c r="N14" i="1"/>
  <c r="AG14" i="1" s="1"/>
  <c r="N20" i="1"/>
  <c r="AG20" i="1" s="1"/>
  <c r="N18" i="1"/>
  <c r="AG18" i="1" s="1"/>
  <c r="N21" i="1"/>
  <c r="AG21" i="1" s="1"/>
  <c r="N24" i="1"/>
  <c r="AG24" i="1" s="1"/>
  <c r="N27" i="1"/>
  <c r="AG27" i="1" s="1"/>
  <c r="N23" i="1"/>
  <c r="AG23" i="1" s="1"/>
  <c r="X19" i="1"/>
  <c r="AM22" i="1"/>
  <c r="L17" i="1"/>
  <c r="AE17" i="1" s="1"/>
  <c r="S17" i="1"/>
  <c r="T17" i="1" s="1"/>
  <c r="AJ17" i="1" s="1"/>
  <c r="N15" i="1"/>
  <c r="AG15" i="1" s="1"/>
  <c r="A28" i="1"/>
  <c r="A29" i="1" s="1"/>
  <c r="A30" i="1" s="1"/>
  <c r="A31" i="1" s="1"/>
  <c r="A32" i="1" s="1"/>
  <c r="L20" i="1"/>
  <c r="AE20" i="1" s="1"/>
  <c r="M26" i="1"/>
  <c r="AF26" i="1" s="1"/>
  <c r="V13" i="1"/>
  <c r="V7" i="1"/>
  <c r="V30" i="1"/>
  <c r="V29" i="1"/>
  <c r="X31" i="1"/>
  <c r="AN31" i="1"/>
  <c r="V8" i="1"/>
  <c r="V31" i="1"/>
  <c r="R31" i="1"/>
  <c r="AL7" i="1"/>
  <c r="V12" i="1"/>
  <c r="V11" i="1"/>
  <c r="W29" i="1"/>
  <c r="AM29" i="1"/>
  <c r="V32" i="1"/>
  <c r="AL8" i="1"/>
  <c r="AL28" i="1"/>
  <c r="AL9" i="1"/>
  <c r="AL29" i="1"/>
  <c r="M8" i="1"/>
  <c r="N9" i="1"/>
  <c r="N11" i="1"/>
  <c r="N13" i="1"/>
  <c r="S30" i="1"/>
  <c r="T30" i="1" s="1"/>
  <c r="L12" i="1"/>
  <c r="L13" i="1"/>
  <c r="N8" i="1"/>
  <c r="N10" i="1"/>
  <c r="Q33" i="1"/>
  <c r="R28" i="1" s="1"/>
  <c r="S28" i="1" s="1"/>
  <c r="T28" i="1" s="1"/>
  <c r="L8" i="1"/>
  <c r="L9" i="1"/>
  <c r="S29" i="1"/>
  <c r="T29" i="1" s="1"/>
  <c r="N12" i="1"/>
  <c r="L7" i="1"/>
  <c r="L10" i="1"/>
  <c r="L11" i="1"/>
  <c r="S31" i="1"/>
  <c r="T31" i="1" s="1"/>
  <c r="M7" i="1"/>
  <c r="M9" i="1"/>
  <c r="M10" i="1"/>
  <c r="M11" i="1"/>
  <c r="M12" i="1"/>
  <c r="M13" i="1"/>
  <c r="M28" i="1"/>
  <c r="M32" i="1"/>
  <c r="F33" i="1"/>
  <c r="M29" i="1"/>
  <c r="M30" i="1"/>
  <c r="N7" i="1"/>
  <c r="R32" i="1"/>
  <c r="S32" i="1" s="1"/>
  <c r="T32" i="1" s="1"/>
  <c r="L30" i="1"/>
  <c r="N28" i="1"/>
  <c r="L28" i="1"/>
  <c r="E33" i="1"/>
  <c r="E35" i="1" s="1"/>
  <c r="X35" i="1" s="1"/>
  <c r="L31" i="1"/>
  <c r="N29" i="1"/>
  <c r="L32" i="1"/>
  <c r="N30" i="1"/>
  <c r="N31" i="1"/>
  <c r="K33" i="1"/>
  <c r="I11" i="1"/>
  <c r="I13" i="1"/>
  <c r="I10" i="1"/>
  <c r="AL10" i="1" s="1"/>
  <c r="AR27" i="1" l="1"/>
  <c r="Y22" i="1"/>
  <c r="X16" i="1"/>
  <c r="AR22" i="1"/>
  <c r="AG22" i="1"/>
  <c r="AM19" i="1"/>
  <c r="AE19" i="1"/>
  <c r="AR21" i="1"/>
  <c r="AN19" i="1"/>
  <c r="AF19" i="1"/>
  <c r="W19" i="1"/>
  <c r="AR18" i="1"/>
  <c r="AN16" i="1"/>
  <c r="AF22" i="1"/>
  <c r="AR30" i="1"/>
  <c r="AJ30" i="1"/>
  <c r="X29" i="1"/>
  <c r="AF29" i="1"/>
  <c r="X32" i="1"/>
  <c r="AF32" i="1"/>
  <c r="X28" i="1"/>
  <c r="AF28" i="1"/>
  <c r="X10" i="1"/>
  <c r="AF10" i="1"/>
  <c r="W7" i="1"/>
  <c r="AE7" i="1"/>
  <c r="X11" i="1"/>
  <c r="AF11" i="1"/>
  <c r="W11" i="1"/>
  <c r="AE11" i="1"/>
  <c r="Y30" i="1"/>
  <c r="AG30" i="1"/>
  <c r="W32" i="1"/>
  <c r="AE32" i="1"/>
  <c r="W8" i="1"/>
  <c r="AE8" i="1"/>
  <c r="AN25" i="1"/>
  <c r="X9" i="1"/>
  <c r="AF9" i="1"/>
  <c r="AR31" i="1"/>
  <c r="AJ31" i="1"/>
  <c r="Y31" i="1"/>
  <c r="AG31" i="1"/>
  <c r="Y11" i="1"/>
  <c r="AG11" i="1"/>
  <c r="Y9" i="1"/>
  <c r="AG9" i="1"/>
  <c r="X25" i="1"/>
  <c r="AR15" i="1"/>
  <c r="X30" i="1"/>
  <c r="AF30" i="1"/>
  <c r="X8" i="1"/>
  <c r="AF8" i="1"/>
  <c r="W10" i="1"/>
  <c r="AE10" i="1"/>
  <c r="Y29" i="1"/>
  <c r="AG29" i="1"/>
  <c r="AE25" i="1"/>
  <c r="AM25" i="1"/>
  <c r="W31" i="1"/>
  <c r="AE31" i="1"/>
  <c r="AR28" i="1"/>
  <c r="AJ28" i="1"/>
  <c r="W30" i="1"/>
  <c r="AE30" i="1"/>
  <c r="Y8" i="1"/>
  <c r="AG8" i="1"/>
  <c r="Y13" i="1"/>
  <c r="AG13" i="1"/>
  <c r="Y25" i="1"/>
  <c r="AG25" i="1"/>
  <c r="X7" i="1"/>
  <c r="AF7" i="1"/>
  <c r="Y12" i="1"/>
  <c r="AG12" i="1"/>
  <c r="AR29" i="1"/>
  <c r="AJ29" i="1"/>
  <c r="W28" i="1"/>
  <c r="AE28" i="1"/>
  <c r="Y10" i="1"/>
  <c r="AG10" i="1"/>
  <c r="AR32" i="1"/>
  <c r="AJ32" i="1"/>
  <c r="W13" i="1"/>
  <c r="AE13" i="1"/>
  <c r="X13" i="1"/>
  <c r="AF13" i="1"/>
  <c r="X12" i="1"/>
  <c r="AF12" i="1"/>
  <c r="W9" i="1"/>
  <c r="AE9" i="1"/>
  <c r="Y28" i="1"/>
  <c r="AG28" i="1"/>
  <c r="Y7" i="1"/>
  <c r="AG7" i="1"/>
  <c r="W12" i="1"/>
  <c r="AE12" i="1"/>
  <c r="W21" i="1"/>
  <c r="AM21" i="1"/>
  <c r="AR25" i="1"/>
  <c r="AO21" i="1"/>
  <c r="Y21" i="1"/>
  <c r="Y26" i="1"/>
  <c r="AO26" i="1"/>
  <c r="W18" i="1"/>
  <c r="AM18" i="1"/>
  <c r="AR19" i="1"/>
  <c r="Y14" i="1"/>
  <c r="AO14" i="1"/>
  <c r="X17" i="1"/>
  <c r="AN17" i="1"/>
  <c r="AO15" i="1"/>
  <c r="Y15" i="1"/>
  <c r="AM14" i="1"/>
  <c r="W14" i="1"/>
  <c r="X27" i="1"/>
  <c r="AN27" i="1"/>
  <c r="W26" i="1"/>
  <c r="AM26" i="1"/>
  <c r="AN15" i="1"/>
  <c r="X15" i="1"/>
  <c r="AR20" i="1"/>
  <c r="X23" i="1"/>
  <c r="AN23" i="1"/>
  <c r="AR14" i="1"/>
  <c r="P31" i="1"/>
  <c r="P25" i="1"/>
  <c r="AI25" i="1" s="1"/>
  <c r="P27" i="1"/>
  <c r="AI27" i="1" s="1"/>
  <c r="P24" i="1"/>
  <c r="AI24" i="1" s="1"/>
  <c r="P21" i="1"/>
  <c r="AI21" i="1" s="1"/>
  <c r="P18" i="1"/>
  <c r="AI18" i="1" s="1"/>
  <c r="P15" i="1"/>
  <c r="AI15" i="1" s="1"/>
  <c r="P20" i="1"/>
  <c r="AI20" i="1" s="1"/>
  <c r="P17" i="1"/>
  <c r="AI17" i="1" s="1"/>
  <c r="P26" i="1"/>
  <c r="AI26" i="1" s="1"/>
  <c r="P14" i="1"/>
  <c r="AI14" i="1" s="1"/>
  <c r="P16" i="1"/>
  <c r="AI16" i="1" s="1"/>
  <c r="P23" i="1"/>
  <c r="AI23" i="1" s="1"/>
  <c r="P19" i="1"/>
  <c r="AI19" i="1" s="1"/>
  <c r="P22" i="1"/>
  <c r="AI22" i="1" s="1"/>
  <c r="AM23" i="1"/>
  <c r="W23" i="1"/>
  <c r="X26" i="1"/>
  <c r="AN26" i="1"/>
  <c r="W20" i="1"/>
  <c r="W33" i="1" s="1"/>
  <c r="AM20" i="1"/>
  <c r="AN21" i="1"/>
  <c r="X21" i="1"/>
  <c r="AR26" i="1"/>
  <c r="Y20" i="1"/>
  <c r="AO20" i="1"/>
  <c r="AR16" i="1"/>
  <c r="X20" i="1"/>
  <c r="AN20" i="1"/>
  <c r="X18" i="1"/>
  <c r="AN18" i="1"/>
  <c r="AM17" i="1"/>
  <c r="W17" i="1"/>
  <c r="Y23" i="1"/>
  <c r="AO23" i="1"/>
  <c r="AM27" i="1"/>
  <c r="W27" i="1"/>
  <c r="Y18" i="1"/>
  <c r="AO18" i="1"/>
  <c r="AM15" i="1"/>
  <c r="W15" i="1"/>
  <c r="AN24" i="1"/>
  <c r="X24" i="1"/>
  <c r="AO27" i="1"/>
  <c r="Y27" i="1"/>
  <c r="Y17" i="1"/>
  <c r="AO17" i="1"/>
  <c r="AR17" i="1"/>
  <c r="AR23" i="1"/>
  <c r="O27" i="1"/>
  <c r="AH27" i="1" s="1"/>
  <c r="O24" i="1"/>
  <c r="AH24" i="1" s="1"/>
  <c r="O21" i="1"/>
  <c r="AH21" i="1" s="1"/>
  <c r="O18" i="1"/>
  <c r="AH18" i="1" s="1"/>
  <c r="O15" i="1"/>
  <c r="AH15" i="1" s="1"/>
  <c r="O23" i="1"/>
  <c r="AH23" i="1" s="1"/>
  <c r="O17" i="1"/>
  <c r="AH17" i="1" s="1"/>
  <c r="O25" i="1"/>
  <c r="AH25" i="1" s="1"/>
  <c r="O19" i="1"/>
  <c r="AH19" i="1" s="1"/>
  <c r="O20" i="1"/>
  <c r="AH20" i="1" s="1"/>
  <c r="O22" i="1"/>
  <c r="AH22" i="1" s="1"/>
  <c r="O16" i="1"/>
  <c r="AH16" i="1" s="1"/>
  <c r="O26" i="1"/>
  <c r="AH26" i="1" s="1"/>
  <c r="O14" i="1"/>
  <c r="AH14" i="1" s="1"/>
  <c r="AO24" i="1"/>
  <c r="Y24" i="1"/>
  <c r="W24" i="1"/>
  <c r="AM24" i="1"/>
  <c r="X14" i="1"/>
  <c r="AN14" i="1"/>
  <c r="V33" i="1"/>
  <c r="AO13" i="1"/>
  <c r="AN13" i="1"/>
  <c r="AN28" i="1"/>
  <c r="AN8" i="1"/>
  <c r="AN29" i="1"/>
  <c r="P8" i="1"/>
  <c r="AN12" i="1"/>
  <c r="AN9" i="1"/>
  <c r="AM10" i="1"/>
  <c r="AM7" i="1"/>
  <c r="AM31" i="1"/>
  <c r="AM8" i="1"/>
  <c r="P32" i="1"/>
  <c r="AO10" i="1"/>
  <c r="AL11" i="1"/>
  <c r="AN30" i="1"/>
  <c r="AO9" i="1"/>
  <c r="AN10" i="1"/>
  <c r="AO31" i="1"/>
  <c r="AM11" i="1"/>
  <c r="AL13" i="1"/>
  <c r="AO29" i="1"/>
  <c r="AO12" i="1"/>
  <c r="AM28" i="1"/>
  <c r="AO28" i="1"/>
  <c r="AM30" i="1"/>
  <c r="AO8" i="1"/>
  <c r="AM12" i="1"/>
  <c r="AO11" i="1"/>
  <c r="AN11" i="1"/>
  <c r="AN7" i="1"/>
  <c r="AO30" i="1"/>
  <c r="AM9" i="1"/>
  <c r="AO7" i="1"/>
  <c r="AM13" i="1"/>
  <c r="M33" i="1"/>
  <c r="R8" i="1"/>
  <c r="S8" i="1" s="1"/>
  <c r="T8" i="1" s="1"/>
  <c r="AJ8" i="1" s="1"/>
  <c r="R13" i="1"/>
  <c r="S13" i="1" s="1"/>
  <c r="T13" i="1" s="1"/>
  <c r="AJ13" i="1" s="1"/>
  <c r="R11" i="1"/>
  <c r="S11" i="1" s="1"/>
  <c r="T11" i="1" s="1"/>
  <c r="AJ11" i="1" s="1"/>
  <c r="R12" i="1"/>
  <c r="S12" i="1" s="1"/>
  <c r="T12" i="1" s="1"/>
  <c r="AJ12" i="1" s="1"/>
  <c r="R7" i="1"/>
  <c r="S7" i="1" s="1"/>
  <c r="R10" i="1"/>
  <c r="S10" i="1" s="1"/>
  <c r="T10" i="1" s="1"/>
  <c r="AJ10" i="1" s="1"/>
  <c r="R9" i="1"/>
  <c r="S9" i="1" s="1"/>
  <c r="T9" i="1" s="1"/>
  <c r="AJ9" i="1" s="1"/>
  <c r="N33" i="1"/>
  <c r="T7" i="1"/>
  <c r="AJ7" i="1" s="1"/>
  <c r="P7" i="1"/>
  <c r="P12" i="1"/>
  <c r="P10" i="1"/>
  <c r="L33" i="1"/>
  <c r="P11" i="1"/>
  <c r="P9" i="1"/>
  <c r="P13" i="1"/>
  <c r="P28" i="1"/>
  <c r="P29" i="1"/>
  <c r="P30" i="1"/>
  <c r="O31" i="1"/>
  <c r="O30" i="1"/>
  <c r="O28" i="1"/>
  <c r="O12" i="1"/>
  <c r="O9" i="1"/>
  <c r="O8" i="1"/>
  <c r="O7" i="1"/>
  <c r="O32" i="1"/>
  <c r="O29" i="1"/>
  <c r="O11" i="1"/>
  <c r="O10" i="1"/>
  <c r="O13" i="1"/>
  <c r="X33" i="1" l="1"/>
  <c r="AA28" i="1"/>
  <c r="AI28" i="1"/>
  <c r="Z30" i="1"/>
  <c r="AH30" i="1"/>
  <c r="AA13" i="1"/>
  <c r="AI13" i="1"/>
  <c r="Z31" i="1"/>
  <c r="AH31" i="1"/>
  <c r="AA7" i="1"/>
  <c r="AI7" i="1"/>
  <c r="Z28" i="1"/>
  <c r="AH28" i="1"/>
  <c r="AA10" i="1"/>
  <c r="AI10" i="1"/>
  <c r="Z12" i="1"/>
  <c r="AH12" i="1"/>
  <c r="AA30" i="1"/>
  <c r="AI30" i="1"/>
  <c r="AA31" i="1"/>
  <c r="AI31" i="1"/>
  <c r="AA11" i="1"/>
  <c r="AI11" i="1"/>
  <c r="Z10" i="1"/>
  <c r="AH10" i="1"/>
  <c r="Z32" i="1"/>
  <c r="AH32" i="1"/>
  <c r="AA8" i="1"/>
  <c r="AI8" i="1"/>
  <c r="AA12" i="1"/>
  <c r="AI12" i="1"/>
  <c r="Z29" i="1"/>
  <c r="AH29" i="1"/>
  <c r="Z7" i="1"/>
  <c r="AH7" i="1"/>
  <c r="Y33" i="1"/>
  <c r="AA9" i="1"/>
  <c r="AI9" i="1"/>
  <c r="Z11" i="1"/>
  <c r="AH11" i="1"/>
  <c r="Z8" i="1"/>
  <c r="AH8" i="1"/>
  <c r="AA32" i="1"/>
  <c r="AI32" i="1"/>
  <c r="AA29" i="1"/>
  <c r="AI29" i="1"/>
  <c r="Z13" i="1"/>
  <c r="AH13" i="1"/>
  <c r="Z9" i="1"/>
  <c r="AH9" i="1"/>
  <c r="Z25" i="1"/>
  <c r="AP25" i="1"/>
  <c r="Z17" i="1"/>
  <c r="AP17" i="1"/>
  <c r="AA25" i="1"/>
  <c r="AQ25" i="1"/>
  <c r="AQ31" i="1"/>
  <c r="Z15" i="1"/>
  <c r="AP15" i="1"/>
  <c r="Z18" i="1"/>
  <c r="AP18" i="1"/>
  <c r="Z21" i="1"/>
  <c r="AP21" i="1"/>
  <c r="AP27" i="1"/>
  <c r="Z27" i="1"/>
  <c r="AQ24" i="1"/>
  <c r="AA24" i="1"/>
  <c r="AQ16" i="1"/>
  <c r="AA16" i="1"/>
  <c r="AA19" i="1"/>
  <c r="AQ19" i="1"/>
  <c r="AA14" i="1"/>
  <c r="AQ14" i="1"/>
  <c r="AQ27" i="1"/>
  <c r="AA27" i="1"/>
  <c r="AQ23" i="1"/>
  <c r="AA23" i="1"/>
  <c r="Z14" i="1"/>
  <c r="AP14" i="1"/>
  <c r="AA26" i="1"/>
  <c r="AQ26" i="1"/>
  <c r="AP24" i="1"/>
  <c r="Z24" i="1"/>
  <c r="AA17" i="1"/>
  <c r="AQ17" i="1"/>
  <c r="AQ22" i="1"/>
  <c r="AA22" i="1"/>
  <c r="Z26" i="1"/>
  <c r="AP26" i="1"/>
  <c r="AP16" i="1"/>
  <c r="Z16" i="1"/>
  <c r="AA20" i="1"/>
  <c r="AQ20" i="1"/>
  <c r="Z23" i="1"/>
  <c r="AP23" i="1"/>
  <c r="AQ15" i="1"/>
  <c r="AA15" i="1"/>
  <c r="Z20" i="1"/>
  <c r="AP20" i="1"/>
  <c r="AQ18" i="1"/>
  <c r="AA18" i="1"/>
  <c r="Z22" i="1"/>
  <c r="AP22" i="1"/>
  <c r="AP19" i="1"/>
  <c r="Z19" i="1"/>
  <c r="AQ21" i="1"/>
  <c r="AA21" i="1"/>
  <c r="AL33" i="1"/>
  <c r="AN33" i="1"/>
  <c r="AR12" i="1"/>
  <c r="AB12" i="1"/>
  <c r="AR9" i="1"/>
  <c r="AB9" i="1"/>
  <c r="AR10" i="1"/>
  <c r="AB10" i="1"/>
  <c r="AR11" i="1"/>
  <c r="AB11" i="1"/>
  <c r="AR7" i="1"/>
  <c r="AB7" i="1"/>
  <c r="AO33" i="1"/>
  <c r="AM33" i="1"/>
  <c r="AR13" i="1"/>
  <c r="AB13" i="1"/>
  <c r="AR8" i="1"/>
  <c r="AB8" i="1"/>
  <c r="AP28" i="1"/>
  <c r="AP30" i="1"/>
  <c r="AP12" i="1"/>
  <c r="AQ8" i="1"/>
  <c r="AQ29" i="1"/>
  <c r="AQ28" i="1"/>
  <c r="AQ9" i="1"/>
  <c r="AP7" i="1"/>
  <c r="AQ30" i="1"/>
  <c r="AP9" i="1"/>
  <c r="R33" i="1"/>
  <c r="AQ13" i="1"/>
  <c r="AQ10" i="1"/>
  <c r="AP10" i="1"/>
  <c r="AP8" i="1"/>
  <c r="AQ12" i="1"/>
  <c r="AP13" i="1"/>
  <c r="AP11" i="1"/>
  <c r="AP31" i="1"/>
  <c r="AQ11" i="1"/>
  <c r="AQ7" i="1"/>
  <c r="AP29" i="1"/>
  <c r="S33" i="1"/>
  <c r="T33" i="1"/>
  <c r="P33" i="1"/>
  <c r="O33" i="1"/>
  <c r="AA33" i="1" l="1"/>
  <c r="Z33" i="1"/>
  <c r="AR33" i="1"/>
  <c r="AQ33" i="1"/>
  <c r="AP33" i="1"/>
  <c r="AB33" i="1"/>
</calcChain>
</file>

<file path=xl/sharedStrings.xml><?xml version="1.0" encoding="utf-8"?>
<sst xmlns="http://schemas.openxmlformats.org/spreadsheetml/2006/main" count="57" uniqueCount="35">
  <si>
    <t>Property</t>
  </si>
  <si>
    <t>NRA</t>
  </si>
  <si>
    <t>Units</t>
  </si>
  <si>
    <t>Mortgage Value</t>
  </si>
  <si>
    <t>NOI</t>
  </si>
  <si>
    <t>Prior Assessed Market Value</t>
  </si>
  <si>
    <t>Millage</t>
  </si>
  <si>
    <t>AR</t>
  </si>
  <si>
    <t>Tax Multiplier</t>
  </si>
  <si>
    <t>By Straight Line</t>
  </si>
  <si>
    <t>Percent of Total</t>
  </si>
  <si>
    <t>Column Totals</t>
  </si>
  <si>
    <t>By Square Footage</t>
  </si>
  <si>
    <t>By Prior Assessed Value</t>
  </si>
  <si>
    <t>By NOI</t>
  </si>
  <si>
    <t>By Mortgage Value</t>
  </si>
  <si>
    <t>Additional Price</t>
  </si>
  <si>
    <t>Partial Cap Rate</t>
  </si>
  <si>
    <t>Portfolio Property Information</t>
  </si>
  <si>
    <t>By Units</t>
  </si>
  <si>
    <t>By Hybrid (Mortgage +Cap Rate)</t>
  </si>
  <si>
    <t>Cap Rates</t>
  </si>
  <si>
    <t>Portfolio Purchase Price</t>
  </si>
  <si>
    <t>Optimization Methods</t>
  </si>
  <si>
    <t>Portfolio cap rate</t>
  </si>
  <si>
    <t>By using this workbook, user acknowledges and agrees that this workbook is provided for educational purposes only and is not legal or tax advice or any form of client representation.  RealAdvice shall not be liable for any direct, indirect or consequential loss or damage as a result of relying on this educational workbook. Any past performance, projection, forecast or simulation of results is not necessarily indicative of the future or likely performance. Estimates of performance are based on hypothetical assumptions that may not be realized. RealAdvice is not responsible for your use of the information contained in or linked from this web page. RealAdvice assumes no responsibility or liability for any errors or omissions in the content of this site. The information contained in this site is provided with no guarantees of completeness, accuracy, usefulness or timeliness.</t>
  </si>
  <si>
    <t>https://realadvice.com</t>
  </si>
  <si>
    <t>Portfolio Price Optimization Workbook version 9/25/2023</t>
  </si>
  <si>
    <t>Copyright © RealAdvice Inc.</t>
  </si>
  <si>
    <t>Instructions</t>
  </si>
  <si>
    <t>Simply enter the specified property information from your portfolio in the "Portfolio Property Information" table on the Optimizations worksheet, and several different optimization methods will be calculated.  Scroll to the right to view the resulting property prices calculated by each method, and to see key impacts that each method is most likely result in.  The "divide by zero" errors will clear out as you add properties to the worksheet.</t>
  </si>
  <si>
    <t>Estimated Annual Property Taxes (Based on Provided Millage)</t>
  </si>
  <si>
    <t>Comparison to Prior Propery Tax Assessment</t>
  </si>
  <si>
    <t>Estimated property taxes do not inlclude potential significant tax savings realized from applying RealAdvice PairedExpert Services.  If your property prices are $10 million or greater, contact 813-444-4321 to learn how RealAdvice can greatly reduce your property tax overhead.</t>
  </si>
  <si>
    <t>You may wish to round prices, which may not sum neatly to the portfolio price without adding the remainder to one of your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</si>
</sst>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_(* #,##0_);_(* \(#,##0\);_(* &quot;-&quot;?????_);_(@_)"/>
    <numFmt numFmtId="167" formatCode="0.000000"/>
  </numFmts>
  <fonts count="13" x14ac:knownFonts="1">
    <font>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sz val="10"/>
      <color rgb="FFFF0000"/>
      <name val="Calibri"/>
      <family val="2"/>
      <scheme val="minor"/>
    </font>
    <font>
      <b/>
      <sz val="10"/>
      <color theme="1"/>
      <name val="Calibri (Body)"/>
    </font>
    <font>
      <b/>
      <sz val="18"/>
      <color theme="1"/>
      <name val="Calibri"/>
      <family val="2"/>
      <scheme val="minor"/>
    </font>
    <font>
      <sz val="10"/>
      <color rgb="FF000000"/>
      <name val="Calibri (Body)"/>
    </font>
    <font>
      <sz val="10"/>
      <color theme="1"/>
      <name val="Calibri (Body)"/>
    </font>
    <font>
      <u/>
      <sz val="12"/>
      <color theme="10"/>
      <name val="Calibri"/>
      <family val="2"/>
      <scheme val="minor"/>
    </font>
    <font>
      <u/>
      <sz val="12"/>
      <color rgb="FF482365"/>
      <name val="Calibri"/>
      <family val="2"/>
      <scheme val="minor"/>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0" fontId="2" fillId="0" borderId="0" xfId="0" applyFont="1" applyAlignment="1">
      <alignment horizontal="right"/>
    </xf>
    <xf numFmtId="0" fontId="2" fillId="0" borderId="0" xfId="0" applyFont="1"/>
    <xf numFmtId="0" fontId="4" fillId="0" borderId="0" xfId="0" applyFont="1" applyAlignment="1">
      <alignment horizontal="left"/>
    </xf>
    <xf numFmtId="0" fontId="0" fillId="0" borderId="0" xfId="0" applyAlignment="1">
      <alignment horizontal="right"/>
    </xf>
    <xf numFmtId="0" fontId="5" fillId="0" borderId="1" xfId="0" applyFont="1" applyBorder="1" applyAlignment="1">
      <alignment horizontal="right"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0" xfId="0" applyFont="1" applyAlignment="1">
      <alignment horizontal="right" wrapText="1"/>
    </xf>
    <xf numFmtId="0" fontId="0" fillId="0" borderId="0" xfId="0" applyAlignment="1">
      <alignment vertical="top"/>
    </xf>
    <xf numFmtId="0" fontId="6" fillId="0" borderId="0" xfId="0" applyFont="1"/>
    <xf numFmtId="0" fontId="0" fillId="0" borderId="0" xfId="0" applyAlignment="1">
      <alignment vertical="top" wrapText="1"/>
    </xf>
    <xf numFmtId="164" fontId="0" fillId="0" borderId="0" xfId="1" applyNumberFormat="1" applyFont="1" applyAlignment="1">
      <alignment vertical="top"/>
    </xf>
    <xf numFmtId="9" fontId="0" fillId="0" borderId="0" xfId="2" applyFont="1"/>
    <xf numFmtId="0" fontId="0" fillId="0" borderId="0" xfId="0" applyAlignment="1">
      <alignment horizontal="left" vertical="top" wrapText="1"/>
    </xf>
    <xf numFmtId="165" fontId="0" fillId="0" borderId="0" xfId="2" applyNumberFormat="1" applyFont="1"/>
    <xf numFmtId="165" fontId="0" fillId="0" borderId="0" xfId="2" applyNumberFormat="1" applyFont="1" applyAlignment="1">
      <alignment horizontal="right" vertical="top"/>
    </xf>
    <xf numFmtId="165" fontId="0" fillId="0" borderId="0" xfId="0" applyNumberFormat="1" applyAlignment="1">
      <alignment horizontal="right" vertical="top" wrapText="1"/>
    </xf>
    <xf numFmtId="0" fontId="3" fillId="0" borderId="0" xfId="0" applyFont="1" applyAlignment="1">
      <alignment horizontal="right" wrapText="1"/>
    </xf>
    <xf numFmtId="0" fontId="4" fillId="0" borderId="0" xfId="0" applyFont="1"/>
    <xf numFmtId="164" fontId="2" fillId="0" borderId="0" xfId="0" applyNumberFormat="1" applyFont="1"/>
    <xf numFmtId="0" fontId="2" fillId="0" borderId="0" xfId="0" applyFont="1" applyAlignment="1">
      <alignment vertical="top"/>
    </xf>
    <xf numFmtId="0" fontId="7" fillId="0" borderId="2" xfId="0" applyFont="1" applyBorder="1" applyAlignment="1">
      <alignment horizontal="right" wrapText="1"/>
    </xf>
    <xf numFmtId="164" fontId="2" fillId="0" borderId="4" xfId="0" applyNumberFormat="1" applyFont="1" applyBorder="1"/>
    <xf numFmtId="0" fontId="2" fillId="0" borderId="4" xfId="0" applyFont="1" applyBorder="1"/>
    <xf numFmtId="165" fontId="2" fillId="0" borderId="4" xfId="0" applyNumberFormat="1" applyFont="1" applyBorder="1"/>
    <xf numFmtId="0" fontId="8" fillId="0" borderId="0" xfId="0" applyFont="1"/>
    <xf numFmtId="0" fontId="9" fillId="0" borderId="0" xfId="0" applyFont="1" applyAlignment="1">
      <alignment horizontal="right" vertical="center"/>
    </xf>
    <xf numFmtId="164" fontId="10" fillId="0" borderId="0" xfId="0" applyNumberFormat="1" applyFont="1"/>
    <xf numFmtId="164" fontId="10" fillId="0" borderId="0" xfId="1" applyNumberFormat="1" applyFont="1" applyBorder="1" applyAlignment="1">
      <alignment vertical="top"/>
    </xf>
    <xf numFmtId="164" fontId="9" fillId="0" borderId="0" xfId="0" applyNumberFormat="1" applyFont="1"/>
    <xf numFmtId="167" fontId="10" fillId="0" borderId="0" xfId="0" applyNumberFormat="1" applyFont="1" applyAlignment="1">
      <alignment horizontal="right"/>
    </xf>
    <xf numFmtId="0" fontId="10" fillId="0" borderId="0" xfId="0" applyFont="1" applyAlignment="1">
      <alignment horizontal="right"/>
    </xf>
    <xf numFmtId="167" fontId="10" fillId="0" borderId="0" xfId="0" applyNumberFormat="1" applyFont="1"/>
    <xf numFmtId="0" fontId="10" fillId="0" borderId="0" xfId="0" applyFont="1"/>
    <xf numFmtId="164" fontId="9" fillId="0" borderId="0" xfId="1" applyNumberFormat="1" applyFont="1" applyBorder="1"/>
    <xf numFmtId="165" fontId="10" fillId="0" borderId="0" xfId="2" applyNumberFormat="1" applyFont="1" applyBorder="1"/>
    <xf numFmtId="10" fontId="10" fillId="0" borderId="0" xfId="0" applyNumberFormat="1" applyFont="1"/>
    <xf numFmtId="9" fontId="10" fillId="0" borderId="0" xfId="2" applyFont="1" applyBorder="1"/>
    <xf numFmtId="166" fontId="10" fillId="0" borderId="0" xfId="0" applyNumberFormat="1" applyFont="1"/>
    <xf numFmtId="164" fontId="10" fillId="0" borderId="5" xfId="0" applyNumberFormat="1" applyFont="1" applyBorder="1"/>
    <xf numFmtId="164" fontId="10" fillId="0" borderId="5" xfId="1" applyNumberFormat="1" applyFont="1" applyBorder="1" applyAlignment="1">
      <alignment vertical="top"/>
    </xf>
    <xf numFmtId="164" fontId="9" fillId="0" borderId="5" xfId="0" applyNumberFormat="1" applyFont="1" applyBorder="1"/>
    <xf numFmtId="167" fontId="10" fillId="0" borderId="5" xfId="0" applyNumberFormat="1" applyFont="1" applyBorder="1" applyAlignment="1">
      <alignment horizontal="right"/>
    </xf>
    <xf numFmtId="0" fontId="10" fillId="0" borderId="5" xfId="0" applyFont="1" applyBorder="1" applyAlignment="1">
      <alignment horizontal="right"/>
    </xf>
    <xf numFmtId="167" fontId="10" fillId="0" borderId="5" xfId="0" applyNumberFormat="1" applyFont="1" applyBorder="1"/>
    <xf numFmtId="164" fontId="9" fillId="0" borderId="5" xfId="1" applyNumberFormat="1" applyFont="1" applyBorder="1"/>
    <xf numFmtId="165" fontId="10" fillId="0" borderId="5" xfId="2" applyNumberFormat="1" applyFont="1" applyBorder="1"/>
    <xf numFmtId="10" fontId="10" fillId="0" borderId="5" xfId="0" applyNumberFormat="1" applyFont="1" applyBorder="1"/>
    <xf numFmtId="0" fontId="0" fillId="0" borderId="0" xfId="0" applyAlignment="1">
      <alignment wrapText="1"/>
    </xf>
    <xf numFmtId="0" fontId="12" fillId="0" borderId="0" xfId="3" applyFont="1"/>
    <xf numFmtId="0" fontId="8" fillId="0" borderId="0" xfId="0" applyFont="1" applyAlignment="1">
      <alignment horizontal="right"/>
    </xf>
    <xf numFmtId="164" fontId="8" fillId="0" borderId="0" xfId="1" applyNumberFormat="1" applyFont="1" applyAlignment="1"/>
    <xf numFmtId="0" fontId="0" fillId="0" borderId="0" xfId="0" applyAlignment="1">
      <alignment horizontal="left" vertical="top" wrapText="1"/>
    </xf>
  </cellXfs>
  <cellStyles count="4">
    <cellStyle name="Comma" xfId="1" builtinId="3"/>
    <cellStyle name="Hyperlink" xfId="3" builtinId="8"/>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823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1</xdr:col>
      <xdr:colOff>7785100</xdr:colOff>
      <xdr:row>0</xdr:row>
      <xdr:rowOff>1320800</xdr:rowOff>
    </xdr:to>
    <xdr:pic>
      <xdr:nvPicPr>
        <xdr:cNvPr id="2" name="Picture 1">
          <a:extLst>
            <a:ext uri="{FF2B5EF4-FFF2-40B4-BE49-F238E27FC236}">
              <a16:creationId xmlns:a16="http://schemas.microsoft.com/office/drawing/2014/main" id="{7CF97E3A-1551-9232-6759-E0D1A9D57214}"/>
            </a:ext>
          </a:extLst>
        </xdr:cNvPr>
        <xdr:cNvPicPr>
          <a:picLocks noChangeAspect="1"/>
        </xdr:cNvPicPr>
      </xdr:nvPicPr>
      <xdr:blipFill>
        <a:blip xmlns:r="http://schemas.openxmlformats.org/officeDocument/2006/relationships" r:embed="rId1"/>
        <a:stretch>
          <a:fillRect/>
        </a:stretch>
      </xdr:blipFill>
      <xdr:spPr>
        <a:xfrm>
          <a:off x="838200" y="0"/>
          <a:ext cx="7772400" cy="1320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ealadvi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0F3F-A298-C74B-86C4-124E664EDB6C}">
  <dimension ref="B1:B14"/>
  <sheetViews>
    <sheetView workbookViewId="0"/>
  </sheetViews>
  <sheetFormatPr baseColWidth="10" defaultRowHeight="16" x14ac:dyDescent="0.2"/>
  <cols>
    <col min="2" max="2" width="205.83203125" customWidth="1"/>
  </cols>
  <sheetData>
    <row r="1" spans="2:2" ht="107" customHeight="1" x14ac:dyDescent="0.2"/>
    <row r="2" spans="2:2" x14ac:dyDescent="0.2">
      <c r="B2" s="50" t="s">
        <v>26</v>
      </c>
    </row>
    <row r="4" spans="2:2" x14ac:dyDescent="0.2">
      <c r="B4" t="s">
        <v>27</v>
      </c>
    </row>
    <row r="6" spans="2:2" x14ac:dyDescent="0.2">
      <c r="B6" t="s">
        <v>28</v>
      </c>
    </row>
    <row r="9" spans="2:2" ht="68" x14ac:dyDescent="0.2">
      <c r="B9" s="49" t="s">
        <v>25</v>
      </c>
    </row>
    <row r="13" spans="2:2" x14ac:dyDescent="0.2">
      <c r="B13" s="2" t="s">
        <v>29</v>
      </c>
    </row>
    <row r="14" spans="2:2" ht="34" x14ac:dyDescent="0.2">
      <c r="B14" s="49" t="s">
        <v>30</v>
      </c>
    </row>
  </sheetData>
  <hyperlinks>
    <hyperlink ref="B2" r:id="rId1" xr:uid="{3EBDD2EF-D6A3-6149-B86E-91177A4F66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0F11-60AB-3948-97C8-9655A9AEC127}">
  <dimension ref="A1:AR42"/>
  <sheetViews>
    <sheetView tabSelected="1" workbookViewId="0">
      <selection activeCell="D1" sqref="D1:E1"/>
    </sheetView>
  </sheetViews>
  <sheetFormatPr baseColWidth="10" defaultColWidth="18.33203125" defaultRowHeight="16" x14ac:dyDescent="0.2"/>
  <cols>
    <col min="1" max="1" width="13.33203125" style="4" customWidth="1"/>
    <col min="2" max="2" width="12.5" customWidth="1"/>
    <col min="3" max="3" width="8" customWidth="1"/>
    <col min="4" max="4" width="13" customWidth="1"/>
    <col min="5" max="5" width="10.6640625" customWidth="1"/>
    <col min="6" max="6" width="14.1640625" customWidth="1"/>
    <col min="7" max="7" width="9.1640625" customWidth="1"/>
    <col min="8" max="8" width="7" customWidth="1"/>
    <col min="9" max="9" width="10.5" bestFit="1" customWidth="1"/>
    <col min="10" max="10" width="8.5" customWidth="1"/>
    <col min="11" max="16" width="11.5" customWidth="1"/>
    <col min="17" max="19" width="11.5" hidden="1" customWidth="1"/>
    <col min="20" max="20" width="11.5" customWidth="1"/>
    <col min="21" max="21" width="12.83203125" customWidth="1"/>
    <col min="22" max="28" width="10.5" customWidth="1"/>
    <col min="29" max="29" width="12.83203125" customWidth="1"/>
    <col min="30" max="36" width="9.33203125" customWidth="1"/>
    <col min="37" max="37" width="12.83203125" customWidth="1"/>
    <col min="38" max="44" width="11.1640625" customWidth="1"/>
    <col min="45" max="47" width="12.83203125" customWidth="1"/>
  </cols>
  <sheetData>
    <row r="1" spans="1:44" s="26" customFormat="1" ht="24" x14ac:dyDescent="0.3">
      <c r="A1" s="51" t="s">
        <v>22</v>
      </c>
      <c r="B1" s="51"/>
      <c r="C1" s="51"/>
      <c r="D1" s="52">
        <v>10000000</v>
      </c>
      <c r="E1" s="52"/>
    </row>
    <row r="4" spans="1:44" s="19" customFormat="1" ht="21" x14ac:dyDescent="0.25">
      <c r="A4" s="3" t="s">
        <v>18</v>
      </c>
      <c r="K4" s="19" t="s">
        <v>23</v>
      </c>
      <c r="V4" s="19" t="s">
        <v>21</v>
      </c>
      <c r="AD4" s="19" t="s">
        <v>32</v>
      </c>
      <c r="AL4" s="19" t="s">
        <v>31</v>
      </c>
    </row>
    <row r="6" spans="1:44" s="18" customFormat="1" ht="45" x14ac:dyDescent="0.2">
      <c r="A6" s="5" t="s">
        <v>0</v>
      </c>
      <c r="B6" s="5" t="s">
        <v>1</v>
      </c>
      <c r="C6" s="6" t="s">
        <v>2</v>
      </c>
      <c r="D6" s="6" t="s">
        <v>3</v>
      </c>
      <c r="E6" s="6" t="s">
        <v>4</v>
      </c>
      <c r="F6" s="6" t="s">
        <v>5</v>
      </c>
      <c r="G6" s="6" t="s">
        <v>6</v>
      </c>
      <c r="H6" s="6" t="s">
        <v>7</v>
      </c>
      <c r="I6" s="7" t="s">
        <v>8</v>
      </c>
      <c r="K6" s="5" t="s">
        <v>9</v>
      </c>
      <c r="L6" s="6" t="s">
        <v>12</v>
      </c>
      <c r="M6" s="6" t="s">
        <v>19</v>
      </c>
      <c r="N6" s="6" t="s">
        <v>15</v>
      </c>
      <c r="O6" s="6" t="s">
        <v>14</v>
      </c>
      <c r="P6" s="6" t="s">
        <v>13</v>
      </c>
      <c r="Q6" s="22" t="s">
        <v>17</v>
      </c>
      <c r="R6" s="22" t="s">
        <v>10</v>
      </c>
      <c r="S6" s="22" t="s">
        <v>16</v>
      </c>
      <c r="T6" s="7" t="s">
        <v>20</v>
      </c>
      <c r="V6" s="5" t="s">
        <v>9</v>
      </c>
      <c r="W6" s="6" t="s">
        <v>12</v>
      </c>
      <c r="X6" s="6" t="s">
        <v>19</v>
      </c>
      <c r="Y6" s="6" t="s">
        <v>15</v>
      </c>
      <c r="Z6" s="6" t="s">
        <v>14</v>
      </c>
      <c r="AA6" s="6" t="s">
        <v>13</v>
      </c>
      <c r="AB6" s="7" t="s">
        <v>20</v>
      </c>
      <c r="AC6" s="8"/>
      <c r="AD6" s="5" t="s">
        <v>9</v>
      </c>
      <c r="AE6" s="6" t="s">
        <v>12</v>
      </c>
      <c r="AF6" s="6" t="s">
        <v>19</v>
      </c>
      <c r="AG6" s="6" t="s">
        <v>15</v>
      </c>
      <c r="AH6" s="6" t="s">
        <v>14</v>
      </c>
      <c r="AI6" s="6" t="s">
        <v>13</v>
      </c>
      <c r="AJ6" s="7" t="s">
        <v>20</v>
      </c>
      <c r="AK6" s="8"/>
      <c r="AL6" s="5" t="s">
        <v>9</v>
      </c>
      <c r="AM6" s="6" t="s">
        <v>12</v>
      </c>
      <c r="AN6" s="6" t="s">
        <v>19</v>
      </c>
      <c r="AO6" s="6" t="s">
        <v>15</v>
      </c>
      <c r="AP6" s="6" t="s">
        <v>14</v>
      </c>
      <c r="AQ6" s="6" t="s">
        <v>13</v>
      </c>
      <c r="AR6" s="7" t="s">
        <v>20</v>
      </c>
    </row>
    <row r="7" spans="1:44" s="34" customFormat="1" ht="14" x14ac:dyDescent="0.2">
      <c r="A7" s="27">
        <v>1</v>
      </c>
      <c r="B7" s="28"/>
      <c r="C7" s="28"/>
      <c r="D7" s="29"/>
      <c r="E7" s="30"/>
      <c r="F7" s="28"/>
      <c r="G7" s="31"/>
      <c r="H7" s="32"/>
      <c r="I7" s="33">
        <f t="shared" ref="I7:I10" si="0">G7*H7</f>
        <v>0</v>
      </c>
      <c r="K7" s="35">
        <f t="shared" ref="K7:K13" si="1">IF(B7&gt;0, D$1/COUNT(B$7:B$32),0)</f>
        <v>0</v>
      </c>
      <c r="L7" s="35" t="e">
        <f t="shared" ref="L7:L13" si="2">B7/B$33*D$1</f>
        <v>#DIV/0!</v>
      </c>
      <c r="M7" s="35" t="e">
        <f t="shared" ref="M7:P13" si="3">C7/C$33*$D$1</f>
        <v>#DIV/0!</v>
      </c>
      <c r="N7" s="35" t="e">
        <f t="shared" si="3"/>
        <v>#DIV/0!</v>
      </c>
      <c r="O7" s="35" t="e">
        <f t="shared" si="3"/>
        <v>#DIV/0!</v>
      </c>
      <c r="P7" s="35" t="e">
        <f t="shared" si="3"/>
        <v>#DIV/0!</v>
      </c>
      <c r="Q7" s="36">
        <f t="shared" ref="Q7:Q13" si="4">IF(D7&gt;0, E7/D7, 0)</f>
        <v>0</v>
      </c>
      <c r="R7" s="37">
        <f t="shared" ref="R7:R13" si="5">IF(Q7&gt;0, Q7/Q$33,0)</f>
        <v>0</v>
      </c>
      <c r="S7" s="29">
        <f t="shared" ref="S7:S13" si="6">($D$1-$D$33)*R7</f>
        <v>0</v>
      </c>
      <c r="T7" s="29">
        <f t="shared" ref="T7:T13" si="7">D7+S7</f>
        <v>0</v>
      </c>
      <c r="V7" s="36" t="str">
        <f>IF(K7&gt;0,$E7/K7, "")</f>
        <v/>
      </c>
      <c r="W7" s="36" t="e">
        <f t="shared" ref="W7:W32" si="8">IF(L7&gt;0,$E7/L7, "")</f>
        <v>#DIV/0!</v>
      </c>
      <c r="X7" s="36" t="e">
        <f t="shared" ref="X7:X32" si="9">IF(M7&gt;0,$E7/M7, "")</f>
        <v>#DIV/0!</v>
      </c>
      <c r="Y7" s="36" t="e">
        <f t="shared" ref="Y7:Y32" si="10">IF(N7&gt;0,$E7/N7, "")</f>
        <v>#DIV/0!</v>
      </c>
      <c r="Z7" s="36" t="e">
        <f t="shared" ref="Z7:Z32" si="11">IF(O7&gt;0,$E7/O7, "")</f>
        <v>#DIV/0!</v>
      </c>
      <c r="AA7" s="36" t="e">
        <f t="shared" ref="AA7:AA32" si="12">IF(P7&gt;0,$E7/P7, "")</f>
        <v>#DIV/0!</v>
      </c>
      <c r="AB7" s="36" t="str">
        <f>IF(Q7&gt;0,$E7/T7, "")</f>
        <v/>
      </c>
      <c r="AD7" s="38" t="str">
        <f>IF(K7&gt;0, (K7-$F7)/$F7, "")</f>
        <v/>
      </c>
      <c r="AE7" s="38" t="e">
        <f t="shared" ref="AE7:AE32" si="13">IF(L7&gt;0, (L7-$F7)/$F7, "")</f>
        <v>#DIV/0!</v>
      </c>
      <c r="AF7" s="38" t="e">
        <f t="shared" ref="AF7:AF32" si="14">IF(M7&gt;0, (M7-$F7)/$F7, "")</f>
        <v>#DIV/0!</v>
      </c>
      <c r="AG7" s="38" t="e">
        <f t="shared" ref="AG7:AG32" si="15">IF(N7&gt;0, (N7-$F7)/$F7, "")</f>
        <v>#DIV/0!</v>
      </c>
      <c r="AH7" s="38" t="e">
        <f t="shared" ref="AH7:AH32" si="16">IF(O7&gt;0, (O7-$F7)/$F7, "")</f>
        <v>#DIV/0!</v>
      </c>
      <c r="AI7" s="38" t="e">
        <f t="shared" ref="AI7:AI32" si="17">IF(P7&gt;0, (P7-$F7)/$F7, "")</f>
        <v>#DIV/0!</v>
      </c>
      <c r="AJ7" s="38" t="str">
        <f>IF(T7&gt;0, (T7-$F7)/$F7, "")</f>
        <v/>
      </c>
      <c r="AL7" s="39">
        <f>K7*$I7</f>
        <v>0</v>
      </c>
      <c r="AM7" s="39" t="e">
        <f t="shared" ref="AM7:AM31" si="18">L7*$I7</f>
        <v>#DIV/0!</v>
      </c>
      <c r="AN7" s="39" t="e">
        <f t="shared" ref="AN7:AN31" si="19">M7*$I7</f>
        <v>#DIV/0!</v>
      </c>
      <c r="AO7" s="39" t="e">
        <f t="shared" ref="AO7:AO31" si="20">N7*$I7</f>
        <v>#DIV/0!</v>
      </c>
      <c r="AP7" s="39" t="e">
        <f t="shared" ref="AP7:AP31" si="21">O7*$I7</f>
        <v>#DIV/0!</v>
      </c>
      <c r="AQ7" s="39" t="e">
        <f t="shared" ref="AQ7:AQ31" si="22">P7*$I7</f>
        <v>#DIV/0!</v>
      </c>
      <c r="AR7" s="39">
        <f>T7*$I7</f>
        <v>0</v>
      </c>
    </row>
    <row r="8" spans="1:44" s="34" customFormat="1" ht="14" x14ac:dyDescent="0.2">
      <c r="A8" s="27">
        <f>A7+1</f>
        <v>2</v>
      </c>
      <c r="B8" s="28"/>
      <c r="C8" s="28"/>
      <c r="D8" s="29"/>
      <c r="E8" s="30"/>
      <c r="F8" s="28"/>
      <c r="G8" s="31"/>
      <c r="H8" s="32"/>
      <c r="I8" s="33">
        <f t="shared" si="0"/>
        <v>0</v>
      </c>
      <c r="K8" s="35">
        <f t="shared" si="1"/>
        <v>0</v>
      </c>
      <c r="L8" s="35" t="e">
        <f t="shared" si="2"/>
        <v>#DIV/0!</v>
      </c>
      <c r="M8" s="35" t="e">
        <f t="shared" si="3"/>
        <v>#DIV/0!</v>
      </c>
      <c r="N8" s="35" t="e">
        <f t="shared" si="3"/>
        <v>#DIV/0!</v>
      </c>
      <c r="O8" s="35" t="e">
        <f t="shared" si="3"/>
        <v>#DIV/0!</v>
      </c>
      <c r="P8" s="35" t="e">
        <f t="shared" si="3"/>
        <v>#DIV/0!</v>
      </c>
      <c r="Q8" s="36">
        <f t="shared" si="4"/>
        <v>0</v>
      </c>
      <c r="R8" s="37">
        <f t="shared" si="5"/>
        <v>0</v>
      </c>
      <c r="S8" s="29">
        <f t="shared" si="6"/>
        <v>0</v>
      </c>
      <c r="T8" s="29">
        <f t="shared" si="7"/>
        <v>0</v>
      </c>
      <c r="V8" s="36" t="str">
        <f t="shared" ref="V8:V32" si="23">IF(K8&gt;0,$E8/K8, "")</f>
        <v/>
      </c>
      <c r="W8" s="36" t="e">
        <f t="shared" si="8"/>
        <v>#DIV/0!</v>
      </c>
      <c r="X8" s="36" t="e">
        <f t="shared" si="9"/>
        <v>#DIV/0!</v>
      </c>
      <c r="Y8" s="36" t="e">
        <f t="shared" si="10"/>
        <v>#DIV/0!</v>
      </c>
      <c r="Z8" s="36" t="e">
        <f t="shared" si="11"/>
        <v>#DIV/0!</v>
      </c>
      <c r="AA8" s="36" t="e">
        <f t="shared" si="12"/>
        <v>#DIV/0!</v>
      </c>
      <c r="AB8" s="36" t="str">
        <f t="shared" ref="AB8:AB32" si="24">IF(Q8&gt;0,$E8/T8, "")</f>
        <v/>
      </c>
      <c r="AD8" s="38" t="str">
        <f t="shared" ref="AD8:AD32" si="25">IF(K8&gt;0, (K8-$F8)/$F8, "")</f>
        <v/>
      </c>
      <c r="AE8" s="38" t="e">
        <f t="shared" si="13"/>
        <v>#DIV/0!</v>
      </c>
      <c r="AF8" s="38" t="e">
        <f t="shared" si="14"/>
        <v>#DIV/0!</v>
      </c>
      <c r="AG8" s="38" t="e">
        <f t="shared" si="15"/>
        <v>#DIV/0!</v>
      </c>
      <c r="AH8" s="38" t="e">
        <f t="shared" si="16"/>
        <v>#DIV/0!</v>
      </c>
      <c r="AI8" s="38" t="e">
        <f t="shared" si="17"/>
        <v>#DIV/0!</v>
      </c>
      <c r="AJ8" s="38" t="str">
        <f t="shared" ref="AJ8:AJ32" si="26">IF(T8&gt;0, (T8-$F8)/$F8, "")</f>
        <v/>
      </c>
      <c r="AL8" s="39">
        <f t="shared" ref="AL8:AL31" si="27">K8*$I8</f>
        <v>0</v>
      </c>
      <c r="AM8" s="39" t="e">
        <f t="shared" si="18"/>
        <v>#DIV/0!</v>
      </c>
      <c r="AN8" s="39" t="e">
        <f t="shared" si="19"/>
        <v>#DIV/0!</v>
      </c>
      <c r="AO8" s="39" t="e">
        <f t="shared" si="20"/>
        <v>#DIV/0!</v>
      </c>
      <c r="AP8" s="39" t="e">
        <f t="shared" si="21"/>
        <v>#DIV/0!</v>
      </c>
      <c r="AQ8" s="39" t="e">
        <f t="shared" si="22"/>
        <v>#DIV/0!</v>
      </c>
      <c r="AR8" s="39">
        <f t="shared" ref="AR8:AR32" si="28">T8*$I8</f>
        <v>0</v>
      </c>
    </row>
    <row r="9" spans="1:44" s="34" customFormat="1" ht="14" x14ac:dyDescent="0.2">
      <c r="A9" s="27">
        <f t="shared" ref="A9:A32" si="29">A8+1</f>
        <v>3</v>
      </c>
      <c r="B9" s="28"/>
      <c r="C9" s="28"/>
      <c r="D9" s="29"/>
      <c r="E9" s="30"/>
      <c r="F9" s="28"/>
      <c r="G9" s="31"/>
      <c r="H9" s="32"/>
      <c r="I9" s="33">
        <f t="shared" si="0"/>
        <v>0</v>
      </c>
      <c r="K9" s="35">
        <f t="shared" si="1"/>
        <v>0</v>
      </c>
      <c r="L9" s="35" t="e">
        <f t="shared" si="2"/>
        <v>#DIV/0!</v>
      </c>
      <c r="M9" s="35" t="e">
        <f t="shared" si="3"/>
        <v>#DIV/0!</v>
      </c>
      <c r="N9" s="35" t="e">
        <f t="shared" si="3"/>
        <v>#DIV/0!</v>
      </c>
      <c r="O9" s="35" t="e">
        <f t="shared" si="3"/>
        <v>#DIV/0!</v>
      </c>
      <c r="P9" s="35" t="e">
        <f t="shared" si="3"/>
        <v>#DIV/0!</v>
      </c>
      <c r="Q9" s="36">
        <f t="shared" si="4"/>
        <v>0</v>
      </c>
      <c r="R9" s="37">
        <f t="shared" si="5"/>
        <v>0</v>
      </c>
      <c r="S9" s="29">
        <f t="shared" si="6"/>
        <v>0</v>
      </c>
      <c r="T9" s="29">
        <f t="shared" si="7"/>
        <v>0</v>
      </c>
      <c r="V9" s="36" t="str">
        <f t="shared" si="23"/>
        <v/>
      </c>
      <c r="W9" s="36" t="e">
        <f t="shared" si="8"/>
        <v>#DIV/0!</v>
      </c>
      <c r="X9" s="36" t="e">
        <f t="shared" si="9"/>
        <v>#DIV/0!</v>
      </c>
      <c r="Y9" s="36" t="e">
        <f t="shared" si="10"/>
        <v>#DIV/0!</v>
      </c>
      <c r="Z9" s="36" t="e">
        <f t="shared" si="11"/>
        <v>#DIV/0!</v>
      </c>
      <c r="AA9" s="36" t="e">
        <f t="shared" si="12"/>
        <v>#DIV/0!</v>
      </c>
      <c r="AB9" s="36" t="str">
        <f t="shared" si="24"/>
        <v/>
      </c>
      <c r="AD9" s="38" t="str">
        <f t="shared" si="25"/>
        <v/>
      </c>
      <c r="AE9" s="38" t="e">
        <f t="shared" si="13"/>
        <v>#DIV/0!</v>
      </c>
      <c r="AF9" s="38" t="e">
        <f t="shared" si="14"/>
        <v>#DIV/0!</v>
      </c>
      <c r="AG9" s="38" t="e">
        <f t="shared" si="15"/>
        <v>#DIV/0!</v>
      </c>
      <c r="AH9" s="38" t="e">
        <f t="shared" si="16"/>
        <v>#DIV/0!</v>
      </c>
      <c r="AI9" s="38" t="e">
        <f t="shared" si="17"/>
        <v>#DIV/0!</v>
      </c>
      <c r="AJ9" s="38" t="str">
        <f t="shared" si="26"/>
        <v/>
      </c>
      <c r="AL9" s="39">
        <f t="shared" si="27"/>
        <v>0</v>
      </c>
      <c r="AM9" s="39" t="e">
        <f t="shared" si="18"/>
        <v>#DIV/0!</v>
      </c>
      <c r="AN9" s="39" t="e">
        <f t="shared" si="19"/>
        <v>#DIV/0!</v>
      </c>
      <c r="AO9" s="39" t="e">
        <f t="shared" si="20"/>
        <v>#DIV/0!</v>
      </c>
      <c r="AP9" s="39" t="e">
        <f t="shared" si="21"/>
        <v>#DIV/0!</v>
      </c>
      <c r="AQ9" s="39" t="e">
        <f t="shared" si="22"/>
        <v>#DIV/0!</v>
      </c>
      <c r="AR9" s="39">
        <f t="shared" si="28"/>
        <v>0</v>
      </c>
    </row>
    <row r="10" spans="1:44" s="34" customFormat="1" ht="14" x14ac:dyDescent="0.2">
      <c r="A10" s="27">
        <f t="shared" si="29"/>
        <v>4</v>
      </c>
      <c r="B10" s="28"/>
      <c r="C10" s="28"/>
      <c r="D10" s="29"/>
      <c r="E10" s="30"/>
      <c r="F10" s="28"/>
      <c r="G10" s="31"/>
      <c r="H10" s="32"/>
      <c r="I10" s="33">
        <f t="shared" si="0"/>
        <v>0</v>
      </c>
      <c r="K10" s="35">
        <f t="shared" si="1"/>
        <v>0</v>
      </c>
      <c r="L10" s="35" t="e">
        <f t="shared" si="2"/>
        <v>#DIV/0!</v>
      </c>
      <c r="M10" s="35" t="e">
        <f t="shared" si="3"/>
        <v>#DIV/0!</v>
      </c>
      <c r="N10" s="35" t="e">
        <f t="shared" si="3"/>
        <v>#DIV/0!</v>
      </c>
      <c r="O10" s="35" t="e">
        <f t="shared" si="3"/>
        <v>#DIV/0!</v>
      </c>
      <c r="P10" s="35" t="e">
        <f t="shared" si="3"/>
        <v>#DIV/0!</v>
      </c>
      <c r="Q10" s="36">
        <f t="shared" si="4"/>
        <v>0</v>
      </c>
      <c r="R10" s="37">
        <f t="shared" si="5"/>
        <v>0</v>
      </c>
      <c r="S10" s="29">
        <f t="shared" si="6"/>
        <v>0</v>
      </c>
      <c r="T10" s="29">
        <f t="shared" si="7"/>
        <v>0</v>
      </c>
      <c r="V10" s="36" t="str">
        <f t="shared" si="23"/>
        <v/>
      </c>
      <c r="W10" s="36" t="e">
        <f t="shared" si="8"/>
        <v>#DIV/0!</v>
      </c>
      <c r="X10" s="36" t="e">
        <f t="shared" si="9"/>
        <v>#DIV/0!</v>
      </c>
      <c r="Y10" s="36" t="e">
        <f t="shared" si="10"/>
        <v>#DIV/0!</v>
      </c>
      <c r="Z10" s="36" t="e">
        <f t="shared" si="11"/>
        <v>#DIV/0!</v>
      </c>
      <c r="AA10" s="36" t="e">
        <f t="shared" si="12"/>
        <v>#DIV/0!</v>
      </c>
      <c r="AB10" s="36" t="str">
        <f t="shared" si="24"/>
        <v/>
      </c>
      <c r="AD10" s="38" t="str">
        <f t="shared" si="25"/>
        <v/>
      </c>
      <c r="AE10" s="38" t="e">
        <f t="shared" si="13"/>
        <v>#DIV/0!</v>
      </c>
      <c r="AF10" s="38" t="e">
        <f t="shared" si="14"/>
        <v>#DIV/0!</v>
      </c>
      <c r="AG10" s="38" t="e">
        <f t="shared" si="15"/>
        <v>#DIV/0!</v>
      </c>
      <c r="AH10" s="38" t="e">
        <f t="shared" si="16"/>
        <v>#DIV/0!</v>
      </c>
      <c r="AI10" s="38" t="e">
        <f t="shared" si="17"/>
        <v>#DIV/0!</v>
      </c>
      <c r="AJ10" s="38" t="str">
        <f t="shared" si="26"/>
        <v/>
      </c>
      <c r="AL10" s="39">
        <f t="shared" si="27"/>
        <v>0</v>
      </c>
      <c r="AM10" s="39" t="e">
        <f t="shared" si="18"/>
        <v>#DIV/0!</v>
      </c>
      <c r="AN10" s="39" t="e">
        <f t="shared" si="19"/>
        <v>#DIV/0!</v>
      </c>
      <c r="AO10" s="39" t="e">
        <f t="shared" si="20"/>
        <v>#DIV/0!</v>
      </c>
      <c r="AP10" s="39" t="e">
        <f t="shared" si="21"/>
        <v>#DIV/0!</v>
      </c>
      <c r="AQ10" s="39" t="e">
        <f t="shared" si="22"/>
        <v>#DIV/0!</v>
      </c>
      <c r="AR10" s="39">
        <f t="shared" si="28"/>
        <v>0</v>
      </c>
    </row>
    <row r="11" spans="1:44" s="34" customFormat="1" ht="14" x14ac:dyDescent="0.2">
      <c r="A11" s="27">
        <f t="shared" si="29"/>
        <v>5</v>
      </c>
      <c r="B11" s="28"/>
      <c r="C11" s="28"/>
      <c r="D11" s="29"/>
      <c r="E11" s="30"/>
      <c r="F11" s="28"/>
      <c r="G11" s="31"/>
      <c r="H11" s="32"/>
      <c r="I11" s="33">
        <f>G11*H11</f>
        <v>0</v>
      </c>
      <c r="K11" s="35">
        <f t="shared" si="1"/>
        <v>0</v>
      </c>
      <c r="L11" s="35" t="e">
        <f t="shared" si="2"/>
        <v>#DIV/0!</v>
      </c>
      <c r="M11" s="35" t="e">
        <f t="shared" si="3"/>
        <v>#DIV/0!</v>
      </c>
      <c r="N11" s="35" t="e">
        <f t="shared" si="3"/>
        <v>#DIV/0!</v>
      </c>
      <c r="O11" s="35" t="e">
        <f t="shared" si="3"/>
        <v>#DIV/0!</v>
      </c>
      <c r="P11" s="35" t="e">
        <f t="shared" si="3"/>
        <v>#DIV/0!</v>
      </c>
      <c r="Q11" s="36">
        <f t="shared" si="4"/>
        <v>0</v>
      </c>
      <c r="R11" s="37">
        <f t="shared" si="5"/>
        <v>0</v>
      </c>
      <c r="S11" s="29">
        <f t="shared" si="6"/>
        <v>0</v>
      </c>
      <c r="T11" s="29">
        <f t="shared" si="7"/>
        <v>0</v>
      </c>
      <c r="V11" s="36" t="str">
        <f t="shared" si="23"/>
        <v/>
      </c>
      <c r="W11" s="36" t="e">
        <f t="shared" si="8"/>
        <v>#DIV/0!</v>
      </c>
      <c r="X11" s="36" t="e">
        <f t="shared" si="9"/>
        <v>#DIV/0!</v>
      </c>
      <c r="Y11" s="36" t="e">
        <f t="shared" si="10"/>
        <v>#DIV/0!</v>
      </c>
      <c r="Z11" s="36" t="e">
        <f t="shared" si="11"/>
        <v>#DIV/0!</v>
      </c>
      <c r="AA11" s="36" t="e">
        <f t="shared" si="12"/>
        <v>#DIV/0!</v>
      </c>
      <c r="AB11" s="36" t="str">
        <f t="shared" si="24"/>
        <v/>
      </c>
      <c r="AD11" s="38" t="str">
        <f t="shared" si="25"/>
        <v/>
      </c>
      <c r="AE11" s="38" t="e">
        <f t="shared" si="13"/>
        <v>#DIV/0!</v>
      </c>
      <c r="AF11" s="38" t="e">
        <f t="shared" si="14"/>
        <v>#DIV/0!</v>
      </c>
      <c r="AG11" s="38" t="e">
        <f t="shared" si="15"/>
        <v>#DIV/0!</v>
      </c>
      <c r="AH11" s="38" t="e">
        <f t="shared" si="16"/>
        <v>#DIV/0!</v>
      </c>
      <c r="AI11" s="38" t="e">
        <f t="shared" si="17"/>
        <v>#DIV/0!</v>
      </c>
      <c r="AJ11" s="38" t="str">
        <f t="shared" si="26"/>
        <v/>
      </c>
      <c r="AL11" s="39">
        <f t="shared" si="27"/>
        <v>0</v>
      </c>
      <c r="AM11" s="39" t="e">
        <f t="shared" si="18"/>
        <v>#DIV/0!</v>
      </c>
      <c r="AN11" s="39" t="e">
        <f t="shared" si="19"/>
        <v>#DIV/0!</v>
      </c>
      <c r="AO11" s="39" t="e">
        <f t="shared" si="20"/>
        <v>#DIV/0!</v>
      </c>
      <c r="AP11" s="39" t="e">
        <f t="shared" si="21"/>
        <v>#DIV/0!</v>
      </c>
      <c r="AQ11" s="39" t="e">
        <f t="shared" si="22"/>
        <v>#DIV/0!</v>
      </c>
      <c r="AR11" s="39">
        <f t="shared" si="28"/>
        <v>0</v>
      </c>
    </row>
    <row r="12" spans="1:44" s="34" customFormat="1" ht="14" x14ac:dyDescent="0.2">
      <c r="A12" s="27">
        <f t="shared" si="29"/>
        <v>6</v>
      </c>
      <c r="B12" s="28"/>
      <c r="C12" s="28"/>
      <c r="D12" s="29"/>
      <c r="E12" s="30"/>
      <c r="F12" s="28"/>
      <c r="G12" s="31"/>
      <c r="H12" s="32"/>
      <c r="I12" s="33">
        <f>G12*H12</f>
        <v>0</v>
      </c>
      <c r="K12" s="35">
        <f t="shared" si="1"/>
        <v>0</v>
      </c>
      <c r="L12" s="35" t="e">
        <f t="shared" si="2"/>
        <v>#DIV/0!</v>
      </c>
      <c r="M12" s="35" t="e">
        <f t="shared" si="3"/>
        <v>#DIV/0!</v>
      </c>
      <c r="N12" s="35" t="e">
        <f t="shared" si="3"/>
        <v>#DIV/0!</v>
      </c>
      <c r="O12" s="35" t="e">
        <f t="shared" si="3"/>
        <v>#DIV/0!</v>
      </c>
      <c r="P12" s="35" t="e">
        <f t="shared" si="3"/>
        <v>#DIV/0!</v>
      </c>
      <c r="Q12" s="36">
        <f t="shared" si="4"/>
        <v>0</v>
      </c>
      <c r="R12" s="37">
        <f t="shared" si="5"/>
        <v>0</v>
      </c>
      <c r="S12" s="29">
        <f t="shared" si="6"/>
        <v>0</v>
      </c>
      <c r="T12" s="29">
        <f t="shared" si="7"/>
        <v>0</v>
      </c>
      <c r="V12" s="36" t="str">
        <f t="shared" si="23"/>
        <v/>
      </c>
      <c r="W12" s="36" t="e">
        <f t="shared" si="8"/>
        <v>#DIV/0!</v>
      </c>
      <c r="X12" s="36" t="e">
        <f t="shared" si="9"/>
        <v>#DIV/0!</v>
      </c>
      <c r="Y12" s="36" t="e">
        <f t="shared" si="10"/>
        <v>#DIV/0!</v>
      </c>
      <c r="Z12" s="36" t="e">
        <f t="shared" si="11"/>
        <v>#DIV/0!</v>
      </c>
      <c r="AA12" s="36" t="e">
        <f t="shared" si="12"/>
        <v>#DIV/0!</v>
      </c>
      <c r="AB12" s="36" t="str">
        <f t="shared" si="24"/>
        <v/>
      </c>
      <c r="AD12" s="38" t="str">
        <f t="shared" si="25"/>
        <v/>
      </c>
      <c r="AE12" s="38" t="e">
        <f t="shared" si="13"/>
        <v>#DIV/0!</v>
      </c>
      <c r="AF12" s="38" t="e">
        <f t="shared" si="14"/>
        <v>#DIV/0!</v>
      </c>
      <c r="AG12" s="38" t="e">
        <f t="shared" si="15"/>
        <v>#DIV/0!</v>
      </c>
      <c r="AH12" s="38" t="e">
        <f t="shared" si="16"/>
        <v>#DIV/0!</v>
      </c>
      <c r="AI12" s="38" t="e">
        <f t="shared" si="17"/>
        <v>#DIV/0!</v>
      </c>
      <c r="AJ12" s="38" t="str">
        <f t="shared" si="26"/>
        <v/>
      </c>
      <c r="AL12" s="39">
        <f t="shared" si="27"/>
        <v>0</v>
      </c>
      <c r="AM12" s="39" t="e">
        <f t="shared" si="18"/>
        <v>#DIV/0!</v>
      </c>
      <c r="AN12" s="39" t="e">
        <f t="shared" si="19"/>
        <v>#DIV/0!</v>
      </c>
      <c r="AO12" s="39" t="e">
        <f t="shared" si="20"/>
        <v>#DIV/0!</v>
      </c>
      <c r="AP12" s="39" t="e">
        <f t="shared" si="21"/>
        <v>#DIV/0!</v>
      </c>
      <c r="AQ12" s="39" t="e">
        <f t="shared" si="22"/>
        <v>#DIV/0!</v>
      </c>
      <c r="AR12" s="39">
        <f t="shared" si="28"/>
        <v>0</v>
      </c>
    </row>
    <row r="13" spans="1:44" s="34" customFormat="1" ht="14" x14ac:dyDescent="0.2">
      <c r="A13" s="27">
        <f t="shared" si="29"/>
        <v>7</v>
      </c>
      <c r="B13" s="28"/>
      <c r="C13" s="28"/>
      <c r="D13" s="29"/>
      <c r="E13" s="30"/>
      <c r="F13" s="28"/>
      <c r="G13" s="31"/>
      <c r="H13" s="32"/>
      <c r="I13" s="33">
        <f>G13*H13</f>
        <v>0</v>
      </c>
      <c r="K13" s="35">
        <f t="shared" si="1"/>
        <v>0</v>
      </c>
      <c r="L13" s="35" t="e">
        <f t="shared" si="2"/>
        <v>#DIV/0!</v>
      </c>
      <c r="M13" s="35" t="e">
        <f t="shared" si="3"/>
        <v>#DIV/0!</v>
      </c>
      <c r="N13" s="35" t="e">
        <f t="shared" si="3"/>
        <v>#DIV/0!</v>
      </c>
      <c r="O13" s="35" t="e">
        <f t="shared" si="3"/>
        <v>#DIV/0!</v>
      </c>
      <c r="P13" s="35" t="e">
        <f t="shared" si="3"/>
        <v>#DIV/0!</v>
      </c>
      <c r="Q13" s="36">
        <f t="shared" si="4"/>
        <v>0</v>
      </c>
      <c r="R13" s="37">
        <f t="shared" si="5"/>
        <v>0</v>
      </c>
      <c r="S13" s="29">
        <f t="shared" si="6"/>
        <v>0</v>
      </c>
      <c r="T13" s="29">
        <f t="shared" si="7"/>
        <v>0</v>
      </c>
      <c r="V13" s="36" t="str">
        <f t="shared" si="23"/>
        <v/>
      </c>
      <c r="W13" s="36" t="e">
        <f t="shared" si="8"/>
        <v>#DIV/0!</v>
      </c>
      <c r="X13" s="36" t="e">
        <f t="shared" si="9"/>
        <v>#DIV/0!</v>
      </c>
      <c r="Y13" s="36" t="e">
        <f t="shared" si="10"/>
        <v>#DIV/0!</v>
      </c>
      <c r="Z13" s="36" t="e">
        <f t="shared" si="11"/>
        <v>#DIV/0!</v>
      </c>
      <c r="AA13" s="36" t="e">
        <f t="shared" si="12"/>
        <v>#DIV/0!</v>
      </c>
      <c r="AB13" s="36" t="str">
        <f t="shared" si="24"/>
        <v/>
      </c>
      <c r="AD13" s="38" t="str">
        <f t="shared" si="25"/>
        <v/>
      </c>
      <c r="AE13" s="38" t="e">
        <f t="shared" si="13"/>
        <v>#DIV/0!</v>
      </c>
      <c r="AF13" s="38" t="e">
        <f t="shared" si="14"/>
        <v>#DIV/0!</v>
      </c>
      <c r="AG13" s="38" t="e">
        <f t="shared" si="15"/>
        <v>#DIV/0!</v>
      </c>
      <c r="AH13" s="38" t="e">
        <f t="shared" si="16"/>
        <v>#DIV/0!</v>
      </c>
      <c r="AI13" s="38" t="e">
        <f t="shared" si="17"/>
        <v>#DIV/0!</v>
      </c>
      <c r="AJ13" s="38" t="str">
        <f t="shared" si="26"/>
        <v/>
      </c>
      <c r="AL13" s="39">
        <f t="shared" si="27"/>
        <v>0</v>
      </c>
      <c r="AM13" s="39" t="e">
        <f t="shared" si="18"/>
        <v>#DIV/0!</v>
      </c>
      <c r="AN13" s="39" t="e">
        <f t="shared" si="19"/>
        <v>#DIV/0!</v>
      </c>
      <c r="AO13" s="39" t="e">
        <f t="shared" si="20"/>
        <v>#DIV/0!</v>
      </c>
      <c r="AP13" s="39" t="e">
        <f t="shared" si="21"/>
        <v>#DIV/0!</v>
      </c>
      <c r="AQ13" s="39" t="e">
        <f t="shared" si="22"/>
        <v>#DIV/0!</v>
      </c>
      <c r="AR13" s="39">
        <f t="shared" si="28"/>
        <v>0</v>
      </c>
    </row>
    <row r="14" spans="1:44" s="34" customFormat="1" ht="14" x14ac:dyDescent="0.2">
      <c r="A14" s="27">
        <f t="shared" ref="A14:A27" si="30">A13+1</f>
        <v>8</v>
      </c>
      <c r="B14" s="28"/>
      <c r="C14" s="28"/>
      <c r="D14" s="29"/>
      <c r="E14" s="30"/>
      <c r="F14" s="28"/>
      <c r="G14" s="31"/>
      <c r="H14" s="32"/>
      <c r="I14" s="33">
        <f t="shared" ref="I14:I32" si="31">G14*H14</f>
        <v>0</v>
      </c>
      <c r="K14" s="35">
        <f t="shared" ref="K14:K27" si="32">IF(B14&gt;0, D$1/COUNT(B$7:B$32),0)</f>
        <v>0</v>
      </c>
      <c r="L14" s="35" t="e">
        <f t="shared" ref="L14:L27" si="33">B14/B$33*D$1</f>
        <v>#DIV/0!</v>
      </c>
      <c r="M14" s="35" t="e">
        <f t="shared" ref="M14:M27" si="34">C14/C$33*$D$1</f>
        <v>#DIV/0!</v>
      </c>
      <c r="N14" s="35" t="e">
        <f t="shared" ref="N14:N27" si="35">D14/D$33*$D$1</f>
        <v>#DIV/0!</v>
      </c>
      <c r="O14" s="35" t="e">
        <f t="shared" ref="O14:O27" si="36">E14/E$33*$D$1</f>
        <v>#DIV/0!</v>
      </c>
      <c r="P14" s="35" t="e">
        <f t="shared" ref="P14:P27" si="37">F14/F$33*$D$1</f>
        <v>#DIV/0!</v>
      </c>
      <c r="Q14" s="36">
        <f t="shared" ref="Q14:Q27" si="38">IF(D14&gt;0, E14/D14, 0)</f>
        <v>0</v>
      </c>
      <c r="R14" s="37">
        <f t="shared" ref="R14:R27" si="39">IF(Q14&gt;0, Q14/Q$33,0)</f>
        <v>0</v>
      </c>
      <c r="S14" s="29">
        <f t="shared" ref="S14:S27" si="40">($D$1-$D$33)*R14</f>
        <v>0</v>
      </c>
      <c r="T14" s="29">
        <f t="shared" ref="T14:T27" si="41">D14+S14</f>
        <v>0</v>
      </c>
      <c r="V14" s="36" t="str">
        <f t="shared" ref="V14:V27" si="42">IF(K14&gt;0,$E14/K14, "")</f>
        <v/>
      </c>
      <c r="W14" s="36" t="e">
        <f t="shared" ref="W14:W27" si="43">IF(L14&gt;0,$E14/L14, "")</f>
        <v>#DIV/0!</v>
      </c>
      <c r="X14" s="36" t="e">
        <f t="shared" ref="X14:X27" si="44">IF(M14&gt;0,$E14/M14, "")</f>
        <v>#DIV/0!</v>
      </c>
      <c r="Y14" s="36" t="e">
        <f t="shared" ref="Y14:Y27" si="45">IF(N14&gt;0,$E14/N14, "")</f>
        <v>#DIV/0!</v>
      </c>
      <c r="Z14" s="36" t="e">
        <f t="shared" ref="Z14:Z27" si="46">IF(O14&gt;0,$E14/O14, "")</f>
        <v>#DIV/0!</v>
      </c>
      <c r="AA14" s="36" t="e">
        <f t="shared" ref="AA14:AA27" si="47">IF(P14&gt;0,$E14/P14, "")</f>
        <v>#DIV/0!</v>
      </c>
      <c r="AB14" s="36" t="str">
        <f t="shared" ref="AB14:AB27" si="48">IF(Q14&gt;0,$E14/T14, "")</f>
        <v/>
      </c>
      <c r="AD14" s="38" t="str">
        <f t="shared" si="25"/>
        <v/>
      </c>
      <c r="AE14" s="38" t="e">
        <f t="shared" si="13"/>
        <v>#DIV/0!</v>
      </c>
      <c r="AF14" s="38" t="e">
        <f t="shared" si="14"/>
        <v>#DIV/0!</v>
      </c>
      <c r="AG14" s="38" t="e">
        <f t="shared" si="15"/>
        <v>#DIV/0!</v>
      </c>
      <c r="AH14" s="38" t="e">
        <f t="shared" si="16"/>
        <v>#DIV/0!</v>
      </c>
      <c r="AI14" s="38" t="e">
        <f t="shared" si="17"/>
        <v>#DIV/0!</v>
      </c>
      <c r="AJ14" s="38" t="str">
        <f t="shared" si="26"/>
        <v/>
      </c>
      <c r="AL14" s="39">
        <f t="shared" ref="AL14:AL27" si="49">K14*$I14</f>
        <v>0</v>
      </c>
      <c r="AM14" s="39" t="e">
        <f t="shared" ref="AM14:AM27" si="50">L14*$I14</f>
        <v>#DIV/0!</v>
      </c>
      <c r="AN14" s="39" t="e">
        <f t="shared" ref="AN14:AN27" si="51">M14*$I14</f>
        <v>#DIV/0!</v>
      </c>
      <c r="AO14" s="39" t="e">
        <f t="shared" ref="AO14:AO27" si="52">N14*$I14</f>
        <v>#DIV/0!</v>
      </c>
      <c r="AP14" s="39" t="e">
        <f t="shared" ref="AP14:AP27" si="53">O14*$I14</f>
        <v>#DIV/0!</v>
      </c>
      <c r="AQ14" s="39" t="e">
        <f t="shared" ref="AQ14:AQ27" si="54">P14*$I14</f>
        <v>#DIV/0!</v>
      </c>
      <c r="AR14" s="39">
        <f t="shared" ref="AR14:AR27" si="55">T14*$I14</f>
        <v>0</v>
      </c>
    </row>
    <row r="15" spans="1:44" s="34" customFormat="1" ht="14" x14ac:dyDescent="0.2">
      <c r="A15" s="27">
        <f t="shared" si="30"/>
        <v>9</v>
      </c>
      <c r="B15" s="28"/>
      <c r="C15" s="28"/>
      <c r="D15" s="29"/>
      <c r="E15" s="30"/>
      <c r="F15" s="28"/>
      <c r="G15" s="31"/>
      <c r="H15" s="32"/>
      <c r="I15" s="33">
        <f t="shared" si="31"/>
        <v>0</v>
      </c>
      <c r="K15" s="35">
        <f t="shared" si="32"/>
        <v>0</v>
      </c>
      <c r="L15" s="35" t="e">
        <f t="shared" si="33"/>
        <v>#DIV/0!</v>
      </c>
      <c r="M15" s="35" t="e">
        <f t="shared" si="34"/>
        <v>#DIV/0!</v>
      </c>
      <c r="N15" s="35" t="e">
        <f t="shared" si="35"/>
        <v>#DIV/0!</v>
      </c>
      <c r="O15" s="35" t="e">
        <f t="shared" si="36"/>
        <v>#DIV/0!</v>
      </c>
      <c r="P15" s="35" t="e">
        <f t="shared" si="37"/>
        <v>#DIV/0!</v>
      </c>
      <c r="Q15" s="36">
        <f t="shared" si="38"/>
        <v>0</v>
      </c>
      <c r="R15" s="37">
        <f t="shared" si="39"/>
        <v>0</v>
      </c>
      <c r="S15" s="29">
        <f t="shared" si="40"/>
        <v>0</v>
      </c>
      <c r="T15" s="29">
        <f t="shared" si="41"/>
        <v>0</v>
      </c>
      <c r="V15" s="36" t="str">
        <f t="shared" si="42"/>
        <v/>
      </c>
      <c r="W15" s="36" t="e">
        <f t="shared" si="43"/>
        <v>#DIV/0!</v>
      </c>
      <c r="X15" s="36" t="e">
        <f t="shared" si="44"/>
        <v>#DIV/0!</v>
      </c>
      <c r="Y15" s="36" t="e">
        <f t="shared" si="45"/>
        <v>#DIV/0!</v>
      </c>
      <c r="Z15" s="36" t="e">
        <f t="shared" si="46"/>
        <v>#DIV/0!</v>
      </c>
      <c r="AA15" s="36" t="e">
        <f t="shared" si="47"/>
        <v>#DIV/0!</v>
      </c>
      <c r="AB15" s="36" t="str">
        <f t="shared" si="48"/>
        <v/>
      </c>
      <c r="AD15" s="38" t="str">
        <f t="shared" si="25"/>
        <v/>
      </c>
      <c r="AE15" s="38" t="e">
        <f t="shared" si="13"/>
        <v>#DIV/0!</v>
      </c>
      <c r="AF15" s="38" t="e">
        <f t="shared" si="14"/>
        <v>#DIV/0!</v>
      </c>
      <c r="AG15" s="38" t="e">
        <f t="shared" si="15"/>
        <v>#DIV/0!</v>
      </c>
      <c r="AH15" s="38" t="e">
        <f t="shared" si="16"/>
        <v>#DIV/0!</v>
      </c>
      <c r="AI15" s="38" t="e">
        <f t="shared" si="17"/>
        <v>#DIV/0!</v>
      </c>
      <c r="AJ15" s="38" t="str">
        <f t="shared" si="26"/>
        <v/>
      </c>
      <c r="AL15" s="39">
        <f t="shared" si="49"/>
        <v>0</v>
      </c>
      <c r="AM15" s="39" t="e">
        <f t="shared" si="50"/>
        <v>#DIV/0!</v>
      </c>
      <c r="AN15" s="39" t="e">
        <f t="shared" si="51"/>
        <v>#DIV/0!</v>
      </c>
      <c r="AO15" s="39" t="e">
        <f t="shared" si="52"/>
        <v>#DIV/0!</v>
      </c>
      <c r="AP15" s="39" t="e">
        <f t="shared" si="53"/>
        <v>#DIV/0!</v>
      </c>
      <c r="AQ15" s="39" t="e">
        <f t="shared" si="54"/>
        <v>#DIV/0!</v>
      </c>
      <c r="AR15" s="39">
        <f t="shared" si="55"/>
        <v>0</v>
      </c>
    </row>
    <row r="16" spans="1:44" s="34" customFormat="1" ht="14" x14ac:dyDescent="0.2">
      <c r="A16" s="27">
        <f t="shared" si="30"/>
        <v>10</v>
      </c>
      <c r="B16" s="28"/>
      <c r="C16" s="28"/>
      <c r="D16" s="29"/>
      <c r="E16" s="30"/>
      <c r="F16" s="28"/>
      <c r="G16" s="31"/>
      <c r="H16" s="32"/>
      <c r="I16" s="33">
        <f t="shared" si="31"/>
        <v>0</v>
      </c>
      <c r="K16" s="35">
        <f t="shared" si="32"/>
        <v>0</v>
      </c>
      <c r="L16" s="35" t="e">
        <f t="shared" si="33"/>
        <v>#DIV/0!</v>
      </c>
      <c r="M16" s="35" t="e">
        <f t="shared" si="34"/>
        <v>#DIV/0!</v>
      </c>
      <c r="N16" s="35" t="e">
        <f t="shared" si="35"/>
        <v>#DIV/0!</v>
      </c>
      <c r="O16" s="35" t="e">
        <f t="shared" si="36"/>
        <v>#DIV/0!</v>
      </c>
      <c r="P16" s="35" t="e">
        <f t="shared" si="37"/>
        <v>#DIV/0!</v>
      </c>
      <c r="Q16" s="36">
        <f t="shared" si="38"/>
        <v>0</v>
      </c>
      <c r="R16" s="37">
        <f t="shared" si="39"/>
        <v>0</v>
      </c>
      <c r="S16" s="29">
        <f t="shared" si="40"/>
        <v>0</v>
      </c>
      <c r="T16" s="29">
        <f t="shared" si="41"/>
        <v>0</v>
      </c>
      <c r="V16" s="36" t="str">
        <f t="shared" si="42"/>
        <v/>
      </c>
      <c r="W16" s="36" t="e">
        <f t="shared" si="43"/>
        <v>#DIV/0!</v>
      </c>
      <c r="X16" s="36" t="e">
        <f t="shared" si="44"/>
        <v>#DIV/0!</v>
      </c>
      <c r="Y16" s="36" t="e">
        <f t="shared" si="45"/>
        <v>#DIV/0!</v>
      </c>
      <c r="Z16" s="36" t="e">
        <f t="shared" si="46"/>
        <v>#DIV/0!</v>
      </c>
      <c r="AA16" s="36" t="e">
        <f t="shared" si="47"/>
        <v>#DIV/0!</v>
      </c>
      <c r="AB16" s="36" t="str">
        <f t="shared" si="48"/>
        <v/>
      </c>
      <c r="AD16" s="38" t="str">
        <f t="shared" si="25"/>
        <v/>
      </c>
      <c r="AE16" s="38" t="e">
        <f t="shared" si="13"/>
        <v>#DIV/0!</v>
      </c>
      <c r="AF16" s="38" t="e">
        <f t="shared" si="14"/>
        <v>#DIV/0!</v>
      </c>
      <c r="AG16" s="38" t="e">
        <f t="shared" si="15"/>
        <v>#DIV/0!</v>
      </c>
      <c r="AH16" s="38" t="e">
        <f t="shared" si="16"/>
        <v>#DIV/0!</v>
      </c>
      <c r="AI16" s="38" t="e">
        <f t="shared" si="17"/>
        <v>#DIV/0!</v>
      </c>
      <c r="AJ16" s="38" t="str">
        <f t="shared" si="26"/>
        <v/>
      </c>
      <c r="AL16" s="39">
        <f t="shared" si="49"/>
        <v>0</v>
      </c>
      <c r="AM16" s="39" t="e">
        <f t="shared" si="50"/>
        <v>#DIV/0!</v>
      </c>
      <c r="AN16" s="39" t="e">
        <f t="shared" si="51"/>
        <v>#DIV/0!</v>
      </c>
      <c r="AO16" s="39" t="e">
        <f t="shared" si="52"/>
        <v>#DIV/0!</v>
      </c>
      <c r="AP16" s="39" t="e">
        <f t="shared" si="53"/>
        <v>#DIV/0!</v>
      </c>
      <c r="AQ16" s="39" t="e">
        <f t="shared" si="54"/>
        <v>#DIV/0!</v>
      </c>
      <c r="AR16" s="39">
        <f t="shared" si="55"/>
        <v>0</v>
      </c>
    </row>
    <row r="17" spans="1:44" s="34" customFormat="1" ht="14" x14ac:dyDescent="0.2">
      <c r="A17" s="27">
        <f t="shared" si="30"/>
        <v>11</v>
      </c>
      <c r="B17" s="28"/>
      <c r="C17" s="28"/>
      <c r="D17" s="29"/>
      <c r="E17" s="30"/>
      <c r="F17" s="28"/>
      <c r="G17" s="31"/>
      <c r="H17" s="32"/>
      <c r="I17" s="33">
        <f t="shared" si="31"/>
        <v>0</v>
      </c>
      <c r="K17" s="35">
        <f t="shared" si="32"/>
        <v>0</v>
      </c>
      <c r="L17" s="35" t="e">
        <f t="shared" si="33"/>
        <v>#DIV/0!</v>
      </c>
      <c r="M17" s="35" t="e">
        <f t="shared" si="34"/>
        <v>#DIV/0!</v>
      </c>
      <c r="N17" s="35" t="e">
        <f t="shared" si="35"/>
        <v>#DIV/0!</v>
      </c>
      <c r="O17" s="35" t="e">
        <f t="shared" si="36"/>
        <v>#DIV/0!</v>
      </c>
      <c r="P17" s="35" t="e">
        <f t="shared" si="37"/>
        <v>#DIV/0!</v>
      </c>
      <c r="Q17" s="36">
        <f t="shared" si="38"/>
        <v>0</v>
      </c>
      <c r="R17" s="37">
        <f t="shared" si="39"/>
        <v>0</v>
      </c>
      <c r="S17" s="29">
        <f t="shared" si="40"/>
        <v>0</v>
      </c>
      <c r="T17" s="29">
        <f t="shared" si="41"/>
        <v>0</v>
      </c>
      <c r="V17" s="36" t="str">
        <f t="shared" si="42"/>
        <v/>
      </c>
      <c r="W17" s="36" t="e">
        <f t="shared" si="43"/>
        <v>#DIV/0!</v>
      </c>
      <c r="X17" s="36" t="e">
        <f t="shared" si="44"/>
        <v>#DIV/0!</v>
      </c>
      <c r="Y17" s="36" t="e">
        <f t="shared" si="45"/>
        <v>#DIV/0!</v>
      </c>
      <c r="Z17" s="36" t="e">
        <f t="shared" si="46"/>
        <v>#DIV/0!</v>
      </c>
      <c r="AA17" s="36" t="e">
        <f t="shared" si="47"/>
        <v>#DIV/0!</v>
      </c>
      <c r="AB17" s="36" t="str">
        <f t="shared" si="48"/>
        <v/>
      </c>
      <c r="AD17" s="38" t="str">
        <f t="shared" si="25"/>
        <v/>
      </c>
      <c r="AE17" s="38" t="e">
        <f t="shared" si="13"/>
        <v>#DIV/0!</v>
      </c>
      <c r="AF17" s="38" t="e">
        <f t="shared" si="14"/>
        <v>#DIV/0!</v>
      </c>
      <c r="AG17" s="38" t="e">
        <f t="shared" si="15"/>
        <v>#DIV/0!</v>
      </c>
      <c r="AH17" s="38" t="e">
        <f t="shared" si="16"/>
        <v>#DIV/0!</v>
      </c>
      <c r="AI17" s="38" t="e">
        <f t="shared" si="17"/>
        <v>#DIV/0!</v>
      </c>
      <c r="AJ17" s="38" t="str">
        <f t="shared" si="26"/>
        <v/>
      </c>
      <c r="AL17" s="39">
        <f t="shared" si="49"/>
        <v>0</v>
      </c>
      <c r="AM17" s="39" t="e">
        <f t="shared" si="50"/>
        <v>#DIV/0!</v>
      </c>
      <c r="AN17" s="39" t="e">
        <f t="shared" si="51"/>
        <v>#DIV/0!</v>
      </c>
      <c r="AO17" s="39" t="e">
        <f t="shared" si="52"/>
        <v>#DIV/0!</v>
      </c>
      <c r="AP17" s="39" t="e">
        <f t="shared" si="53"/>
        <v>#DIV/0!</v>
      </c>
      <c r="AQ17" s="39" t="e">
        <f t="shared" si="54"/>
        <v>#DIV/0!</v>
      </c>
      <c r="AR17" s="39">
        <f t="shared" si="55"/>
        <v>0</v>
      </c>
    </row>
    <row r="18" spans="1:44" s="34" customFormat="1" ht="14" x14ac:dyDescent="0.2">
      <c r="A18" s="27">
        <f t="shared" si="30"/>
        <v>12</v>
      </c>
      <c r="B18" s="28"/>
      <c r="C18" s="28"/>
      <c r="D18" s="29"/>
      <c r="E18" s="30"/>
      <c r="F18" s="28"/>
      <c r="G18" s="31"/>
      <c r="H18" s="32"/>
      <c r="I18" s="33">
        <f t="shared" si="31"/>
        <v>0</v>
      </c>
      <c r="K18" s="35">
        <f t="shared" si="32"/>
        <v>0</v>
      </c>
      <c r="L18" s="35" t="e">
        <f t="shared" si="33"/>
        <v>#DIV/0!</v>
      </c>
      <c r="M18" s="35" t="e">
        <f t="shared" si="34"/>
        <v>#DIV/0!</v>
      </c>
      <c r="N18" s="35" t="e">
        <f t="shared" si="35"/>
        <v>#DIV/0!</v>
      </c>
      <c r="O18" s="35" t="e">
        <f t="shared" si="36"/>
        <v>#DIV/0!</v>
      </c>
      <c r="P18" s="35" t="e">
        <f t="shared" si="37"/>
        <v>#DIV/0!</v>
      </c>
      <c r="Q18" s="36">
        <f t="shared" si="38"/>
        <v>0</v>
      </c>
      <c r="R18" s="37">
        <f t="shared" si="39"/>
        <v>0</v>
      </c>
      <c r="S18" s="29">
        <f t="shared" si="40"/>
        <v>0</v>
      </c>
      <c r="T18" s="29">
        <f t="shared" si="41"/>
        <v>0</v>
      </c>
      <c r="V18" s="36" t="str">
        <f t="shared" si="42"/>
        <v/>
      </c>
      <c r="W18" s="36" t="e">
        <f t="shared" si="43"/>
        <v>#DIV/0!</v>
      </c>
      <c r="X18" s="36" t="e">
        <f t="shared" si="44"/>
        <v>#DIV/0!</v>
      </c>
      <c r="Y18" s="36" t="e">
        <f t="shared" si="45"/>
        <v>#DIV/0!</v>
      </c>
      <c r="Z18" s="36" t="e">
        <f t="shared" si="46"/>
        <v>#DIV/0!</v>
      </c>
      <c r="AA18" s="36" t="e">
        <f t="shared" si="47"/>
        <v>#DIV/0!</v>
      </c>
      <c r="AB18" s="36" t="str">
        <f t="shared" si="48"/>
        <v/>
      </c>
      <c r="AD18" s="38" t="str">
        <f t="shared" si="25"/>
        <v/>
      </c>
      <c r="AE18" s="38" t="e">
        <f t="shared" si="13"/>
        <v>#DIV/0!</v>
      </c>
      <c r="AF18" s="38" t="e">
        <f t="shared" si="14"/>
        <v>#DIV/0!</v>
      </c>
      <c r="AG18" s="38" t="e">
        <f t="shared" si="15"/>
        <v>#DIV/0!</v>
      </c>
      <c r="AH18" s="38" t="e">
        <f t="shared" si="16"/>
        <v>#DIV/0!</v>
      </c>
      <c r="AI18" s="38" t="e">
        <f t="shared" si="17"/>
        <v>#DIV/0!</v>
      </c>
      <c r="AJ18" s="38" t="str">
        <f t="shared" si="26"/>
        <v/>
      </c>
      <c r="AL18" s="39">
        <f t="shared" si="49"/>
        <v>0</v>
      </c>
      <c r="AM18" s="39" t="e">
        <f t="shared" si="50"/>
        <v>#DIV/0!</v>
      </c>
      <c r="AN18" s="39" t="e">
        <f t="shared" si="51"/>
        <v>#DIV/0!</v>
      </c>
      <c r="AO18" s="39" t="e">
        <f t="shared" si="52"/>
        <v>#DIV/0!</v>
      </c>
      <c r="AP18" s="39" t="e">
        <f t="shared" si="53"/>
        <v>#DIV/0!</v>
      </c>
      <c r="AQ18" s="39" t="e">
        <f t="shared" si="54"/>
        <v>#DIV/0!</v>
      </c>
      <c r="AR18" s="39">
        <f t="shared" si="55"/>
        <v>0</v>
      </c>
    </row>
    <row r="19" spans="1:44" s="34" customFormat="1" ht="14" x14ac:dyDescent="0.2">
      <c r="A19" s="27">
        <f t="shared" si="30"/>
        <v>13</v>
      </c>
      <c r="B19" s="28"/>
      <c r="C19" s="28"/>
      <c r="D19" s="29"/>
      <c r="E19" s="30"/>
      <c r="F19" s="28"/>
      <c r="G19" s="31"/>
      <c r="H19" s="32"/>
      <c r="I19" s="33">
        <f t="shared" si="31"/>
        <v>0</v>
      </c>
      <c r="K19" s="35">
        <f t="shared" si="32"/>
        <v>0</v>
      </c>
      <c r="L19" s="35" t="e">
        <f t="shared" si="33"/>
        <v>#DIV/0!</v>
      </c>
      <c r="M19" s="35" t="e">
        <f t="shared" si="34"/>
        <v>#DIV/0!</v>
      </c>
      <c r="N19" s="35" t="e">
        <f t="shared" si="35"/>
        <v>#DIV/0!</v>
      </c>
      <c r="O19" s="35" t="e">
        <f t="shared" si="36"/>
        <v>#DIV/0!</v>
      </c>
      <c r="P19" s="35" t="e">
        <f t="shared" si="37"/>
        <v>#DIV/0!</v>
      </c>
      <c r="Q19" s="36">
        <f t="shared" si="38"/>
        <v>0</v>
      </c>
      <c r="R19" s="37">
        <f t="shared" si="39"/>
        <v>0</v>
      </c>
      <c r="S19" s="29">
        <f t="shared" si="40"/>
        <v>0</v>
      </c>
      <c r="T19" s="29">
        <f t="shared" si="41"/>
        <v>0</v>
      </c>
      <c r="V19" s="36" t="str">
        <f t="shared" si="42"/>
        <v/>
      </c>
      <c r="W19" s="36" t="e">
        <f t="shared" si="43"/>
        <v>#DIV/0!</v>
      </c>
      <c r="X19" s="36" t="e">
        <f t="shared" si="44"/>
        <v>#DIV/0!</v>
      </c>
      <c r="Y19" s="36" t="e">
        <f t="shared" si="45"/>
        <v>#DIV/0!</v>
      </c>
      <c r="Z19" s="36" t="e">
        <f t="shared" si="46"/>
        <v>#DIV/0!</v>
      </c>
      <c r="AA19" s="36" t="e">
        <f t="shared" si="47"/>
        <v>#DIV/0!</v>
      </c>
      <c r="AB19" s="36" t="str">
        <f t="shared" si="48"/>
        <v/>
      </c>
      <c r="AD19" s="38" t="str">
        <f t="shared" si="25"/>
        <v/>
      </c>
      <c r="AE19" s="38" t="e">
        <f t="shared" si="13"/>
        <v>#DIV/0!</v>
      </c>
      <c r="AF19" s="38" t="e">
        <f t="shared" si="14"/>
        <v>#DIV/0!</v>
      </c>
      <c r="AG19" s="38" t="e">
        <f t="shared" si="15"/>
        <v>#DIV/0!</v>
      </c>
      <c r="AH19" s="38" t="e">
        <f t="shared" si="16"/>
        <v>#DIV/0!</v>
      </c>
      <c r="AI19" s="38" t="e">
        <f t="shared" si="17"/>
        <v>#DIV/0!</v>
      </c>
      <c r="AJ19" s="38" t="str">
        <f t="shared" si="26"/>
        <v/>
      </c>
      <c r="AL19" s="39">
        <f t="shared" si="49"/>
        <v>0</v>
      </c>
      <c r="AM19" s="39" t="e">
        <f t="shared" si="50"/>
        <v>#DIV/0!</v>
      </c>
      <c r="AN19" s="39" t="e">
        <f t="shared" si="51"/>
        <v>#DIV/0!</v>
      </c>
      <c r="AO19" s="39" t="e">
        <f t="shared" si="52"/>
        <v>#DIV/0!</v>
      </c>
      <c r="AP19" s="39" t="e">
        <f t="shared" si="53"/>
        <v>#DIV/0!</v>
      </c>
      <c r="AQ19" s="39" t="e">
        <f t="shared" si="54"/>
        <v>#DIV/0!</v>
      </c>
      <c r="AR19" s="39">
        <f t="shared" si="55"/>
        <v>0</v>
      </c>
    </row>
    <row r="20" spans="1:44" s="34" customFormat="1" ht="14" x14ac:dyDescent="0.2">
      <c r="A20" s="27">
        <f t="shared" si="30"/>
        <v>14</v>
      </c>
      <c r="B20" s="28"/>
      <c r="C20" s="28"/>
      <c r="D20" s="29"/>
      <c r="E20" s="30"/>
      <c r="F20" s="28"/>
      <c r="G20" s="31"/>
      <c r="H20" s="32"/>
      <c r="I20" s="33">
        <f t="shared" si="31"/>
        <v>0</v>
      </c>
      <c r="K20" s="35">
        <f t="shared" si="32"/>
        <v>0</v>
      </c>
      <c r="L20" s="35" t="e">
        <f t="shared" si="33"/>
        <v>#DIV/0!</v>
      </c>
      <c r="M20" s="35" t="e">
        <f t="shared" si="34"/>
        <v>#DIV/0!</v>
      </c>
      <c r="N20" s="35" t="e">
        <f t="shared" si="35"/>
        <v>#DIV/0!</v>
      </c>
      <c r="O20" s="35" t="e">
        <f t="shared" si="36"/>
        <v>#DIV/0!</v>
      </c>
      <c r="P20" s="35" t="e">
        <f t="shared" si="37"/>
        <v>#DIV/0!</v>
      </c>
      <c r="Q20" s="36">
        <f t="shared" si="38"/>
        <v>0</v>
      </c>
      <c r="R20" s="37">
        <f t="shared" si="39"/>
        <v>0</v>
      </c>
      <c r="S20" s="29">
        <f t="shared" si="40"/>
        <v>0</v>
      </c>
      <c r="T20" s="29">
        <f t="shared" si="41"/>
        <v>0</v>
      </c>
      <c r="V20" s="36" t="str">
        <f t="shared" si="42"/>
        <v/>
      </c>
      <c r="W20" s="36" t="e">
        <f t="shared" si="43"/>
        <v>#DIV/0!</v>
      </c>
      <c r="X20" s="36" t="e">
        <f t="shared" si="44"/>
        <v>#DIV/0!</v>
      </c>
      <c r="Y20" s="36" t="e">
        <f t="shared" si="45"/>
        <v>#DIV/0!</v>
      </c>
      <c r="Z20" s="36" t="e">
        <f t="shared" si="46"/>
        <v>#DIV/0!</v>
      </c>
      <c r="AA20" s="36" t="e">
        <f t="shared" si="47"/>
        <v>#DIV/0!</v>
      </c>
      <c r="AB20" s="36" t="str">
        <f t="shared" si="48"/>
        <v/>
      </c>
      <c r="AD20" s="38" t="str">
        <f t="shared" si="25"/>
        <v/>
      </c>
      <c r="AE20" s="38" t="e">
        <f t="shared" si="13"/>
        <v>#DIV/0!</v>
      </c>
      <c r="AF20" s="38" t="e">
        <f t="shared" si="14"/>
        <v>#DIV/0!</v>
      </c>
      <c r="AG20" s="38" t="e">
        <f t="shared" si="15"/>
        <v>#DIV/0!</v>
      </c>
      <c r="AH20" s="38" t="e">
        <f t="shared" si="16"/>
        <v>#DIV/0!</v>
      </c>
      <c r="AI20" s="38" t="e">
        <f t="shared" si="17"/>
        <v>#DIV/0!</v>
      </c>
      <c r="AJ20" s="38" t="str">
        <f t="shared" si="26"/>
        <v/>
      </c>
      <c r="AL20" s="39">
        <f t="shared" si="49"/>
        <v>0</v>
      </c>
      <c r="AM20" s="39" t="e">
        <f t="shared" si="50"/>
        <v>#DIV/0!</v>
      </c>
      <c r="AN20" s="39" t="e">
        <f t="shared" si="51"/>
        <v>#DIV/0!</v>
      </c>
      <c r="AO20" s="39" t="e">
        <f t="shared" si="52"/>
        <v>#DIV/0!</v>
      </c>
      <c r="AP20" s="39" t="e">
        <f t="shared" si="53"/>
        <v>#DIV/0!</v>
      </c>
      <c r="AQ20" s="39" t="e">
        <f t="shared" si="54"/>
        <v>#DIV/0!</v>
      </c>
      <c r="AR20" s="39">
        <f t="shared" si="55"/>
        <v>0</v>
      </c>
    </row>
    <row r="21" spans="1:44" s="34" customFormat="1" ht="14" x14ac:dyDescent="0.2">
      <c r="A21" s="27">
        <f t="shared" si="30"/>
        <v>15</v>
      </c>
      <c r="B21" s="28"/>
      <c r="C21" s="28"/>
      <c r="D21" s="29"/>
      <c r="E21" s="30"/>
      <c r="F21" s="28"/>
      <c r="G21" s="31"/>
      <c r="H21" s="32"/>
      <c r="I21" s="33">
        <f t="shared" si="31"/>
        <v>0</v>
      </c>
      <c r="K21" s="35">
        <f t="shared" si="32"/>
        <v>0</v>
      </c>
      <c r="L21" s="35" t="e">
        <f t="shared" si="33"/>
        <v>#DIV/0!</v>
      </c>
      <c r="M21" s="35" t="e">
        <f t="shared" si="34"/>
        <v>#DIV/0!</v>
      </c>
      <c r="N21" s="35" t="e">
        <f t="shared" si="35"/>
        <v>#DIV/0!</v>
      </c>
      <c r="O21" s="35" t="e">
        <f t="shared" si="36"/>
        <v>#DIV/0!</v>
      </c>
      <c r="P21" s="35" t="e">
        <f t="shared" si="37"/>
        <v>#DIV/0!</v>
      </c>
      <c r="Q21" s="36">
        <f t="shared" si="38"/>
        <v>0</v>
      </c>
      <c r="R21" s="37">
        <f t="shared" si="39"/>
        <v>0</v>
      </c>
      <c r="S21" s="29">
        <f t="shared" si="40"/>
        <v>0</v>
      </c>
      <c r="T21" s="29">
        <f t="shared" si="41"/>
        <v>0</v>
      </c>
      <c r="V21" s="36" t="str">
        <f t="shared" si="42"/>
        <v/>
      </c>
      <c r="W21" s="36" t="e">
        <f t="shared" si="43"/>
        <v>#DIV/0!</v>
      </c>
      <c r="X21" s="36" t="e">
        <f t="shared" si="44"/>
        <v>#DIV/0!</v>
      </c>
      <c r="Y21" s="36" t="e">
        <f t="shared" si="45"/>
        <v>#DIV/0!</v>
      </c>
      <c r="Z21" s="36" t="e">
        <f t="shared" si="46"/>
        <v>#DIV/0!</v>
      </c>
      <c r="AA21" s="36" t="e">
        <f t="shared" si="47"/>
        <v>#DIV/0!</v>
      </c>
      <c r="AB21" s="36" t="str">
        <f t="shared" si="48"/>
        <v/>
      </c>
      <c r="AD21" s="38" t="str">
        <f t="shared" si="25"/>
        <v/>
      </c>
      <c r="AE21" s="38" t="e">
        <f t="shared" si="13"/>
        <v>#DIV/0!</v>
      </c>
      <c r="AF21" s="38" t="e">
        <f t="shared" si="14"/>
        <v>#DIV/0!</v>
      </c>
      <c r="AG21" s="38" t="e">
        <f t="shared" si="15"/>
        <v>#DIV/0!</v>
      </c>
      <c r="AH21" s="38" t="e">
        <f t="shared" si="16"/>
        <v>#DIV/0!</v>
      </c>
      <c r="AI21" s="38" t="e">
        <f t="shared" si="17"/>
        <v>#DIV/0!</v>
      </c>
      <c r="AJ21" s="38" t="str">
        <f t="shared" si="26"/>
        <v/>
      </c>
      <c r="AL21" s="39">
        <f t="shared" si="49"/>
        <v>0</v>
      </c>
      <c r="AM21" s="39" t="e">
        <f t="shared" si="50"/>
        <v>#DIV/0!</v>
      </c>
      <c r="AN21" s="39" t="e">
        <f t="shared" si="51"/>
        <v>#DIV/0!</v>
      </c>
      <c r="AO21" s="39" t="e">
        <f t="shared" si="52"/>
        <v>#DIV/0!</v>
      </c>
      <c r="AP21" s="39" t="e">
        <f t="shared" si="53"/>
        <v>#DIV/0!</v>
      </c>
      <c r="AQ21" s="39" t="e">
        <f t="shared" si="54"/>
        <v>#DIV/0!</v>
      </c>
      <c r="AR21" s="39">
        <f t="shared" si="55"/>
        <v>0</v>
      </c>
    </row>
    <row r="22" spans="1:44" s="34" customFormat="1" ht="14" x14ac:dyDescent="0.2">
      <c r="A22" s="27">
        <f t="shared" si="30"/>
        <v>16</v>
      </c>
      <c r="B22" s="28"/>
      <c r="C22" s="28"/>
      <c r="D22" s="29"/>
      <c r="E22" s="30"/>
      <c r="F22" s="28"/>
      <c r="G22" s="31"/>
      <c r="H22" s="32"/>
      <c r="I22" s="33">
        <f t="shared" si="31"/>
        <v>0</v>
      </c>
      <c r="K22" s="35">
        <f t="shared" si="32"/>
        <v>0</v>
      </c>
      <c r="L22" s="35" t="e">
        <f t="shared" si="33"/>
        <v>#DIV/0!</v>
      </c>
      <c r="M22" s="35" t="e">
        <f t="shared" si="34"/>
        <v>#DIV/0!</v>
      </c>
      <c r="N22" s="35" t="e">
        <f t="shared" si="35"/>
        <v>#DIV/0!</v>
      </c>
      <c r="O22" s="35" t="e">
        <f t="shared" si="36"/>
        <v>#DIV/0!</v>
      </c>
      <c r="P22" s="35" t="e">
        <f t="shared" si="37"/>
        <v>#DIV/0!</v>
      </c>
      <c r="Q22" s="36">
        <f t="shared" si="38"/>
        <v>0</v>
      </c>
      <c r="R22" s="37">
        <f t="shared" si="39"/>
        <v>0</v>
      </c>
      <c r="S22" s="29">
        <f t="shared" si="40"/>
        <v>0</v>
      </c>
      <c r="T22" s="29">
        <f t="shared" si="41"/>
        <v>0</v>
      </c>
      <c r="V22" s="36" t="str">
        <f t="shared" si="42"/>
        <v/>
      </c>
      <c r="W22" s="36" t="e">
        <f t="shared" si="43"/>
        <v>#DIV/0!</v>
      </c>
      <c r="X22" s="36" t="e">
        <f t="shared" si="44"/>
        <v>#DIV/0!</v>
      </c>
      <c r="Y22" s="36" t="e">
        <f t="shared" si="45"/>
        <v>#DIV/0!</v>
      </c>
      <c r="Z22" s="36" t="e">
        <f t="shared" si="46"/>
        <v>#DIV/0!</v>
      </c>
      <c r="AA22" s="36" t="e">
        <f t="shared" si="47"/>
        <v>#DIV/0!</v>
      </c>
      <c r="AB22" s="36" t="str">
        <f t="shared" si="48"/>
        <v/>
      </c>
      <c r="AD22" s="38" t="str">
        <f t="shared" si="25"/>
        <v/>
      </c>
      <c r="AE22" s="38" t="e">
        <f t="shared" si="13"/>
        <v>#DIV/0!</v>
      </c>
      <c r="AF22" s="38" t="e">
        <f t="shared" si="14"/>
        <v>#DIV/0!</v>
      </c>
      <c r="AG22" s="38" t="e">
        <f t="shared" si="15"/>
        <v>#DIV/0!</v>
      </c>
      <c r="AH22" s="38" t="e">
        <f t="shared" si="16"/>
        <v>#DIV/0!</v>
      </c>
      <c r="AI22" s="38" t="e">
        <f t="shared" si="17"/>
        <v>#DIV/0!</v>
      </c>
      <c r="AJ22" s="38" t="str">
        <f t="shared" si="26"/>
        <v/>
      </c>
      <c r="AL22" s="39">
        <f t="shared" si="49"/>
        <v>0</v>
      </c>
      <c r="AM22" s="39" t="e">
        <f t="shared" si="50"/>
        <v>#DIV/0!</v>
      </c>
      <c r="AN22" s="39" t="e">
        <f t="shared" si="51"/>
        <v>#DIV/0!</v>
      </c>
      <c r="AO22" s="39" t="e">
        <f t="shared" si="52"/>
        <v>#DIV/0!</v>
      </c>
      <c r="AP22" s="39" t="e">
        <f t="shared" si="53"/>
        <v>#DIV/0!</v>
      </c>
      <c r="AQ22" s="39" t="e">
        <f t="shared" si="54"/>
        <v>#DIV/0!</v>
      </c>
      <c r="AR22" s="39">
        <f t="shared" si="55"/>
        <v>0</v>
      </c>
    </row>
    <row r="23" spans="1:44" s="34" customFormat="1" ht="14" x14ac:dyDescent="0.2">
      <c r="A23" s="27">
        <f t="shared" si="30"/>
        <v>17</v>
      </c>
      <c r="B23" s="28"/>
      <c r="C23" s="28"/>
      <c r="D23" s="29"/>
      <c r="E23" s="30"/>
      <c r="F23" s="28"/>
      <c r="G23" s="31"/>
      <c r="H23" s="32"/>
      <c r="I23" s="33">
        <f t="shared" si="31"/>
        <v>0</v>
      </c>
      <c r="K23" s="35">
        <f t="shared" si="32"/>
        <v>0</v>
      </c>
      <c r="L23" s="35" t="e">
        <f t="shared" si="33"/>
        <v>#DIV/0!</v>
      </c>
      <c r="M23" s="35" t="e">
        <f t="shared" si="34"/>
        <v>#DIV/0!</v>
      </c>
      <c r="N23" s="35" t="e">
        <f t="shared" si="35"/>
        <v>#DIV/0!</v>
      </c>
      <c r="O23" s="35" t="e">
        <f t="shared" si="36"/>
        <v>#DIV/0!</v>
      </c>
      <c r="P23" s="35" t="e">
        <f t="shared" si="37"/>
        <v>#DIV/0!</v>
      </c>
      <c r="Q23" s="36">
        <f t="shared" si="38"/>
        <v>0</v>
      </c>
      <c r="R23" s="37">
        <f t="shared" si="39"/>
        <v>0</v>
      </c>
      <c r="S23" s="29">
        <f t="shared" si="40"/>
        <v>0</v>
      </c>
      <c r="T23" s="29">
        <f t="shared" si="41"/>
        <v>0</v>
      </c>
      <c r="V23" s="36" t="str">
        <f t="shared" si="42"/>
        <v/>
      </c>
      <c r="W23" s="36" t="e">
        <f t="shared" si="43"/>
        <v>#DIV/0!</v>
      </c>
      <c r="X23" s="36" t="e">
        <f t="shared" si="44"/>
        <v>#DIV/0!</v>
      </c>
      <c r="Y23" s="36" t="e">
        <f t="shared" si="45"/>
        <v>#DIV/0!</v>
      </c>
      <c r="Z23" s="36" t="e">
        <f t="shared" si="46"/>
        <v>#DIV/0!</v>
      </c>
      <c r="AA23" s="36" t="e">
        <f t="shared" si="47"/>
        <v>#DIV/0!</v>
      </c>
      <c r="AB23" s="36" t="str">
        <f t="shared" si="48"/>
        <v/>
      </c>
      <c r="AD23" s="38" t="str">
        <f t="shared" si="25"/>
        <v/>
      </c>
      <c r="AE23" s="38" t="e">
        <f t="shared" si="13"/>
        <v>#DIV/0!</v>
      </c>
      <c r="AF23" s="38" t="e">
        <f t="shared" si="14"/>
        <v>#DIV/0!</v>
      </c>
      <c r="AG23" s="38" t="e">
        <f t="shared" si="15"/>
        <v>#DIV/0!</v>
      </c>
      <c r="AH23" s="38" t="e">
        <f t="shared" si="16"/>
        <v>#DIV/0!</v>
      </c>
      <c r="AI23" s="38" t="e">
        <f t="shared" si="17"/>
        <v>#DIV/0!</v>
      </c>
      <c r="AJ23" s="38" t="str">
        <f t="shared" si="26"/>
        <v/>
      </c>
      <c r="AL23" s="39">
        <f t="shared" si="49"/>
        <v>0</v>
      </c>
      <c r="AM23" s="39" t="e">
        <f t="shared" si="50"/>
        <v>#DIV/0!</v>
      </c>
      <c r="AN23" s="39" t="e">
        <f t="shared" si="51"/>
        <v>#DIV/0!</v>
      </c>
      <c r="AO23" s="39" t="e">
        <f t="shared" si="52"/>
        <v>#DIV/0!</v>
      </c>
      <c r="AP23" s="39" t="e">
        <f t="shared" si="53"/>
        <v>#DIV/0!</v>
      </c>
      <c r="AQ23" s="39" t="e">
        <f t="shared" si="54"/>
        <v>#DIV/0!</v>
      </c>
      <c r="AR23" s="39">
        <f t="shared" si="55"/>
        <v>0</v>
      </c>
    </row>
    <row r="24" spans="1:44" s="34" customFormat="1" ht="14" x14ac:dyDescent="0.2">
      <c r="A24" s="27">
        <f t="shared" si="30"/>
        <v>18</v>
      </c>
      <c r="B24" s="28"/>
      <c r="C24" s="28"/>
      <c r="D24" s="29"/>
      <c r="E24" s="30"/>
      <c r="F24" s="28"/>
      <c r="G24" s="31"/>
      <c r="H24" s="32"/>
      <c r="I24" s="33">
        <f t="shared" si="31"/>
        <v>0</v>
      </c>
      <c r="K24" s="35">
        <f t="shared" si="32"/>
        <v>0</v>
      </c>
      <c r="L24" s="35" t="e">
        <f t="shared" si="33"/>
        <v>#DIV/0!</v>
      </c>
      <c r="M24" s="35" t="e">
        <f t="shared" si="34"/>
        <v>#DIV/0!</v>
      </c>
      <c r="N24" s="35" t="e">
        <f t="shared" si="35"/>
        <v>#DIV/0!</v>
      </c>
      <c r="O24" s="35" t="e">
        <f t="shared" si="36"/>
        <v>#DIV/0!</v>
      </c>
      <c r="P24" s="35" t="e">
        <f t="shared" si="37"/>
        <v>#DIV/0!</v>
      </c>
      <c r="Q24" s="36">
        <f t="shared" si="38"/>
        <v>0</v>
      </c>
      <c r="R24" s="37">
        <f t="shared" si="39"/>
        <v>0</v>
      </c>
      <c r="S24" s="29">
        <f t="shared" si="40"/>
        <v>0</v>
      </c>
      <c r="T24" s="29">
        <f t="shared" si="41"/>
        <v>0</v>
      </c>
      <c r="V24" s="36" t="str">
        <f t="shared" si="42"/>
        <v/>
      </c>
      <c r="W24" s="36" t="e">
        <f t="shared" si="43"/>
        <v>#DIV/0!</v>
      </c>
      <c r="X24" s="36" t="e">
        <f t="shared" si="44"/>
        <v>#DIV/0!</v>
      </c>
      <c r="Y24" s="36" t="e">
        <f t="shared" si="45"/>
        <v>#DIV/0!</v>
      </c>
      <c r="Z24" s="36" t="e">
        <f t="shared" si="46"/>
        <v>#DIV/0!</v>
      </c>
      <c r="AA24" s="36" t="e">
        <f t="shared" si="47"/>
        <v>#DIV/0!</v>
      </c>
      <c r="AB24" s="36" t="str">
        <f t="shared" si="48"/>
        <v/>
      </c>
      <c r="AD24" s="38" t="str">
        <f t="shared" si="25"/>
        <v/>
      </c>
      <c r="AE24" s="38" t="e">
        <f t="shared" si="13"/>
        <v>#DIV/0!</v>
      </c>
      <c r="AF24" s="38" t="e">
        <f t="shared" si="14"/>
        <v>#DIV/0!</v>
      </c>
      <c r="AG24" s="38" t="e">
        <f t="shared" si="15"/>
        <v>#DIV/0!</v>
      </c>
      <c r="AH24" s="38" t="e">
        <f t="shared" si="16"/>
        <v>#DIV/0!</v>
      </c>
      <c r="AI24" s="38" t="e">
        <f t="shared" si="17"/>
        <v>#DIV/0!</v>
      </c>
      <c r="AJ24" s="38" t="str">
        <f t="shared" si="26"/>
        <v/>
      </c>
      <c r="AL24" s="39">
        <f t="shared" si="49"/>
        <v>0</v>
      </c>
      <c r="AM24" s="39" t="e">
        <f t="shared" si="50"/>
        <v>#DIV/0!</v>
      </c>
      <c r="AN24" s="39" t="e">
        <f t="shared" si="51"/>
        <v>#DIV/0!</v>
      </c>
      <c r="AO24" s="39" t="e">
        <f t="shared" si="52"/>
        <v>#DIV/0!</v>
      </c>
      <c r="AP24" s="39" t="e">
        <f t="shared" si="53"/>
        <v>#DIV/0!</v>
      </c>
      <c r="AQ24" s="39" t="e">
        <f t="shared" si="54"/>
        <v>#DIV/0!</v>
      </c>
      <c r="AR24" s="39">
        <f t="shared" si="55"/>
        <v>0</v>
      </c>
    </row>
    <row r="25" spans="1:44" s="34" customFormat="1" ht="14" x14ac:dyDescent="0.2">
      <c r="A25" s="27">
        <f t="shared" si="30"/>
        <v>19</v>
      </c>
      <c r="B25" s="28"/>
      <c r="C25" s="28"/>
      <c r="D25" s="29"/>
      <c r="E25" s="30"/>
      <c r="F25" s="28"/>
      <c r="G25" s="31"/>
      <c r="H25" s="32"/>
      <c r="I25" s="33">
        <f t="shared" si="31"/>
        <v>0</v>
      </c>
      <c r="K25" s="35">
        <f t="shared" si="32"/>
        <v>0</v>
      </c>
      <c r="L25" s="35" t="e">
        <f t="shared" si="33"/>
        <v>#DIV/0!</v>
      </c>
      <c r="M25" s="35" t="e">
        <f t="shared" si="34"/>
        <v>#DIV/0!</v>
      </c>
      <c r="N25" s="35" t="e">
        <f t="shared" si="35"/>
        <v>#DIV/0!</v>
      </c>
      <c r="O25" s="35" t="e">
        <f t="shared" si="36"/>
        <v>#DIV/0!</v>
      </c>
      <c r="P25" s="35" t="e">
        <f t="shared" si="37"/>
        <v>#DIV/0!</v>
      </c>
      <c r="Q25" s="36">
        <f t="shared" si="38"/>
        <v>0</v>
      </c>
      <c r="R25" s="37">
        <f t="shared" si="39"/>
        <v>0</v>
      </c>
      <c r="S25" s="29">
        <f t="shared" si="40"/>
        <v>0</v>
      </c>
      <c r="T25" s="29">
        <f t="shared" si="41"/>
        <v>0</v>
      </c>
      <c r="V25" s="36" t="str">
        <f t="shared" si="42"/>
        <v/>
      </c>
      <c r="W25" s="36" t="e">
        <f t="shared" si="43"/>
        <v>#DIV/0!</v>
      </c>
      <c r="X25" s="36" t="e">
        <f t="shared" si="44"/>
        <v>#DIV/0!</v>
      </c>
      <c r="Y25" s="36" t="e">
        <f t="shared" si="45"/>
        <v>#DIV/0!</v>
      </c>
      <c r="Z25" s="36" t="e">
        <f t="shared" si="46"/>
        <v>#DIV/0!</v>
      </c>
      <c r="AA25" s="36" t="e">
        <f t="shared" si="47"/>
        <v>#DIV/0!</v>
      </c>
      <c r="AB25" s="36" t="str">
        <f t="shared" si="48"/>
        <v/>
      </c>
      <c r="AD25" s="38" t="str">
        <f t="shared" si="25"/>
        <v/>
      </c>
      <c r="AE25" s="38" t="e">
        <f t="shared" si="13"/>
        <v>#DIV/0!</v>
      </c>
      <c r="AF25" s="38" t="e">
        <f t="shared" si="14"/>
        <v>#DIV/0!</v>
      </c>
      <c r="AG25" s="38" t="e">
        <f t="shared" si="15"/>
        <v>#DIV/0!</v>
      </c>
      <c r="AH25" s="38" t="e">
        <f t="shared" si="16"/>
        <v>#DIV/0!</v>
      </c>
      <c r="AI25" s="38" t="e">
        <f t="shared" si="17"/>
        <v>#DIV/0!</v>
      </c>
      <c r="AJ25" s="38" t="str">
        <f t="shared" si="26"/>
        <v/>
      </c>
      <c r="AL25" s="39">
        <f t="shared" si="49"/>
        <v>0</v>
      </c>
      <c r="AM25" s="39" t="e">
        <f t="shared" si="50"/>
        <v>#DIV/0!</v>
      </c>
      <c r="AN25" s="39" t="e">
        <f t="shared" si="51"/>
        <v>#DIV/0!</v>
      </c>
      <c r="AO25" s="39" t="e">
        <f t="shared" si="52"/>
        <v>#DIV/0!</v>
      </c>
      <c r="AP25" s="39" t="e">
        <f t="shared" si="53"/>
        <v>#DIV/0!</v>
      </c>
      <c r="AQ25" s="39" t="e">
        <f t="shared" si="54"/>
        <v>#DIV/0!</v>
      </c>
      <c r="AR25" s="39">
        <f t="shared" si="55"/>
        <v>0</v>
      </c>
    </row>
    <row r="26" spans="1:44" s="34" customFormat="1" ht="14" x14ac:dyDescent="0.2">
      <c r="A26" s="27">
        <f t="shared" si="30"/>
        <v>20</v>
      </c>
      <c r="B26" s="28"/>
      <c r="C26" s="28"/>
      <c r="D26" s="29"/>
      <c r="E26" s="30"/>
      <c r="F26" s="28"/>
      <c r="G26" s="31"/>
      <c r="H26" s="32"/>
      <c r="I26" s="33">
        <f t="shared" si="31"/>
        <v>0</v>
      </c>
      <c r="K26" s="35">
        <f t="shared" si="32"/>
        <v>0</v>
      </c>
      <c r="L26" s="35" t="e">
        <f t="shared" si="33"/>
        <v>#DIV/0!</v>
      </c>
      <c r="M26" s="35" t="e">
        <f t="shared" si="34"/>
        <v>#DIV/0!</v>
      </c>
      <c r="N26" s="35" t="e">
        <f t="shared" si="35"/>
        <v>#DIV/0!</v>
      </c>
      <c r="O26" s="35" t="e">
        <f t="shared" si="36"/>
        <v>#DIV/0!</v>
      </c>
      <c r="P26" s="35" t="e">
        <f t="shared" si="37"/>
        <v>#DIV/0!</v>
      </c>
      <c r="Q26" s="36">
        <f t="shared" si="38"/>
        <v>0</v>
      </c>
      <c r="R26" s="37">
        <f t="shared" si="39"/>
        <v>0</v>
      </c>
      <c r="S26" s="29">
        <f t="shared" si="40"/>
        <v>0</v>
      </c>
      <c r="T26" s="29">
        <f t="shared" si="41"/>
        <v>0</v>
      </c>
      <c r="V26" s="36" t="str">
        <f t="shared" si="42"/>
        <v/>
      </c>
      <c r="W26" s="36" t="e">
        <f t="shared" si="43"/>
        <v>#DIV/0!</v>
      </c>
      <c r="X26" s="36" t="e">
        <f t="shared" si="44"/>
        <v>#DIV/0!</v>
      </c>
      <c r="Y26" s="36" t="e">
        <f t="shared" si="45"/>
        <v>#DIV/0!</v>
      </c>
      <c r="Z26" s="36" t="e">
        <f t="shared" si="46"/>
        <v>#DIV/0!</v>
      </c>
      <c r="AA26" s="36" t="e">
        <f t="shared" si="47"/>
        <v>#DIV/0!</v>
      </c>
      <c r="AB26" s="36" t="str">
        <f t="shared" si="48"/>
        <v/>
      </c>
      <c r="AD26" s="38" t="str">
        <f t="shared" si="25"/>
        <v/>
      </c>
      <c r="AE26" s="38" t="e">
        <f t="shared" si="13"/>
        <v>#DIV/0!</v>
      </c>
      <c r="AF26" s="38" t="e">
        <f t="shared" si="14"/>
        <v>#DIV/0!</v>
      </c>
      <c r="AG26" s="38" t="e">
        <f t="shared" si="15"/>
        <v>#DIV/0!</v>
      </c>
      <c r="AH26" s="38" t="e">
        <f t="shared" si="16"/>
        <v>#DIV/0!</v>
      </c>
      <c r="AI26" s="38" t="e">
        <f t="shared" si="17"/>
        <v>#DIV/0!</v>
      </c>
      <c r="AJ26" s="38" t="str">
        <f t="shared" si="26"/>
        <v/>
      </c>
      <c r="AL26" s="39">
        <f t="shared" si="49"/>
        <v>0</v>
      </c>
      <c r="AM26" s="39" t="e">
        <f t="shared" si="50"/>
        <v>#DIV/0!</v>
      </c>
      <c r="AN26" s="39" t="e">
        <f t="shared" si="51"/>
        <v>#DIV/0!</v>
      </c>
      <c r="AO26" s="39" t="e">
        <f t="shared" si="52"/>
        <v>#DIV/0!</v>
      </c>
      <c r="AP26" s="39" t="e">
        <f t="shared" si="53"/>
        <v>#DIV/0!</v>
      </c>
      <c r="AQ26" s="39" t="e">
        <f t="shared" si="54"/>
        <v>#DIV/0!</v>
      </c>
      <c r="AR26" s="39">
        <f t="shared" si="55"/>
        <v>0</v>
      </c>
    </row>
    <row r="27" spans="1:44" s="34" customFormat="1" ht="14" x14ac:dyDescent="0.2">
      <c r="A27" s="27">
        <f t="shared" si="30"/>
        <v>21</v>
      </c>
      <c r="B27" s="28"/>
      <c r="C27" s="28"/>
      <c r="D27" s="29"/>
      <c r="E27" s="30"/>
      <c r="F27" s="28"/>
      <c r="G27" s="31"/>
      <c r="H27" s="32"/>
      <c r="I27" s="33">
        <f t="shared" si="31"/>
        <v>0</v>
      </c>
      <c r="K27" s="35">
        <f t="shared" si="32"/>
        <v>0</v>
      </c>
      <c r="L27" s="35" t="e">
        <f t="shared" si="33"/>
        <v>#DIV/0!</v>
      </c>
      <c r="M27" s="35" t="e">
        <f t="shared" si="34"/>
        <v>#DIV/0!</v>
      </c>
      <c r="N27" s="35" t="e">
        <f t="shared" si="35"/>
        <v>#DIV/0!</v>
      </c>
      <c r="O27" s="35" t="e">
        <f t="shared" si="36"/>
        <v>#DIV/0!</v>
      </c>
      <c r="P27" s="35" t="e">
        <f t="shared" si="37"/>
        <v>#DIV/0!</v>
      </c>
      <c r="Q27" s="36">
        <f t="shared" si="38"/>
        <v>0</v>
      </c>
      <c r="R27" s="37">
        <f t="shared" si="39"/>
        <v>0</v>
      </c>
      <c r="S27" s="29">
        <f t="shared" si="40"/>
        <v>0</v>
      </c>
      <c r="T27" s="29">
        <f t="shared" si="41"/>
        <v>0</v>
      </c>
      <c r="V27" s="36" t="str">
        <f t="shared" si="42"/>
        <v/>
      </c>
      <c r="W27" s="36" t="e">
        <f t="shared" si="43"/>
        <v>#DIV/0!</v>
      </c>
      <c r="X27" s="36" t="e">
        <f t="shared" si="44"/>
        <v>#DIV/0!</v>
      </c>
      <c r="Y27" s="36" t="e">
        <f t="shared" si="45"/>
        <v>#DIV/0!</v>
      </c>
      <c r="Z27" s="36" t="e">
        <f t="shared" si="46"/>
        <v>#DIV/0!</v>
      </c>
      <c r="AA27" s="36" t="e">
        <f t="shared" si="47"/>
        <v>#DIV/0!</v>
      </c>
      <c r="AB27" s="36" t="str">
        <f t="shared" si="48"/>
        <v/>
      </c>
      <c r="AD27" s="38" t="str">
        <f t="shared" si="25"/>
        <v/>
      </c>
      <c r="AE27" s="38" t="e">
        <f t="shared" si="13"/>
        <v>#DIV/0!</v>
      </c>
      <c r="AF27" s="38" t="e">
        <f t="shared" si="14"/>
        <v>#DIV/0!</v>
      </c>
      <c r="AG27" s="38" t="e">
        <f t="shared" si="15"/>
        <v>#DIV/0!</v>
      </c>
      <c r="AH27" s="38" t="e">
        <f t="shared" si="16"/>
        <v>#DIV/0!</v>
      </c>
      <c r="AI27" s="38" t="e">
        <f t="shared" si="17"/>
        <v>#DIV/0!</v>
      </c>
      <c r="AJ27" s="38" t="str">
        <f t="shared" si="26"/>
        <v/>
      </c>
      <c r="AL27" s="39">
        <f t="shared" si="49"/>
        <v>0</v>
      </c>
      <c r="AM27" s="39" t="e">
        <f t="shared" si="50"/>
        <v>#DIV/0!</v>
      </c>
      <c r="AN27" s="39" t="e">
        <f t="shared" si="51"/>
        <v>#DIV/0!</v>
      </c>
      <c r="AO27" s="39" t="e">
        <f t="shared" si="52"/>
        <v>#DIV/0!</v>
      </c>
      <c r="AP27" s="39" t="e">
        <f t="shared" si="53"/>
        <v>#DIV/0!</v>
      </c>
      <c r="AQ27" s="39" t="e">
        <f t="shared" si="54"/>
        <v>#DIV/0!</v>
      </c>
      <c r="AR27" s="39">
        <f t="shared" si="55"/>
        <v>0</v>
      </c>
    </row>
    <row r="28" spans="1:44" s="34" customFormat="1" ht="14" x14ac:dyDescent="0.2">
      <c r="A28" s="27">
        <f t="shared" si="29"/>
        <v>22</v>
      </c>
      <c r="B28" s="28"/>
      <c r="C28" s="28"/>
      <c r="D28" s="29"/>
      <c r="E28" s="30"/>
      <c r="F28" s="28"/>
      <c r="G28" s="31"/>
      <c r="H28" s="32"/>
      <c r="I28" s="33">
        <f t="shared" si="31"/>
        <v>0</v>
      </c>
      <c r="K28" s="35">
        <f>IF(B28&gt;0, D$1/COUNT(B$7:B$32),0)</f>
        <v>0</v>
      </c>
      <c r="L28" s="35" t="e">
        <f>B28/B$33*D$1</f>
        <v>#DIV/0!</v>
      </c>
      <c r="M28" s="35" t="e">
        <f t="shared" ref="M28:P32" si="56">C28/C$33*$D$1</f>
        <v>#DIV/0!</v>
      </c>
      <c r="N28" s="35" t="e">
        <f t="shared" si="56"/>
        <v>#DIV/0!</v>
      </c>
      <c r="O28" s="35" t="e">
        <f t="shared" si="56"/>
        <v>#DIV/0!</v>
      </c>
      <c r="P28" s="35" t="e">
        <f t="shared" si="56"/>
        <v>#DIV/0!</v>
      </c>
      <c r="Q28" s="36">
        <f>IF(D28&gt;0, E28/D28, 0)</f>
        <v>0</v>
      </c>
      <c r="R28" s="37">
        <f>IF(Q28&gt;0, Q28/Q$33,0)</f>
        <v>0</v>
      </c>
      <c r="S28" s="29">
        <f>($D$1-$D$33)*R28</f>
        <v>0</v>
      </c>
      <c r="T28" s="29">
        <f>D28+S28</f>
        <v>0</v>
      </c>
      <c r="V28" s="36" t="str">
        <f t="shared" si="23"/>
        <v/>
      </c>
      <c r="W28" s="36" t="e">
        <f t="shared" si="8"/>
        <v>#DIV/0!</v>
      </c>
      <c r="X28" s="36" t="e">
        <f t="shared" si="9"/>
        <v>#DIV/0!</v>
      </c>
      <c r="Y28" s="36" t="e">
        <f t="shared" si="10"/>
        <v>#DIV/0!</v>
      </c>
      <c r="Z28" s="36" t="e">
        <f t="shared" si="11"/>
        <v>#DIV/0!</v>
      </c>
      <c r="AA28" s="36" t="e">
        <f t="shared" si="12"/>
        <v>#DIV/0!</v>
      </c>
      <c r="AB28" s="36" t="str">
        <f t="shared" si="24"/>
        <v/>
      </c>
      <c r="AD28" s="38" t="str">
        <f t="shared" si="25"/>
        <v/>
      </c>
      <c r="AE28" s="38" t="e">
        <f t="shared" si="13"/>
        <v>#DIV/0!</v>
      </c>
      <c r="AF28" s="38" t="e">
        <f t="shared" si="14"/>
        <v>#DIV/0!</v>
      </c>
      <c r="AG28" s="38" t="e">
        <f t="shared" si="15"/>
        <v>#DIV/0!</v>
      </c>
      <c r="AH28" s="38" t="e">
        <f t="shared" si="16"/>
        <v>#DIV/0!</v>
      </c>
      <c r="AI28" s="38" t="e">
        <f t="shared" si="17"/>
        <v>#DIV/0!</v>
      </c>
      <c r="AJ28" s="38" t="str">
        <f t="shared" si="26"/>
        <v/>
      </c>
      <c r="AL28" s="39">
        <f t="shared" si="27"/>
        <v>0</v>
      </c>
      <c r="AM28" s="39" t="e">
        <f t="shared" si="18"/>
        <v>#DIV/0!</v>
      </c>
      <c r="AN28" s="39" t="e">
        <f t="shared" si="19"/>
        <v>#DIV/0!</v>
      </c>
      <c r="AO28" s="39" t="e">
        <f t="shared" si="20"/>
        <v>#DIV/0!</v>
      </c>
      <c r="AP28" s="39" t="e">
        <f t="shared" si="21"/>
        <v>#DIV/0!</v>
      </c>
      <c r="AQ28" s="39" t="e">
        <f t="shared" si="22"/>
        <v>#DIV/0!</v>
      </c>
      <c r="AR28" s="39">
        <f t="shared" si="28"/>
        <v>0</v>
      </c>
    </row>
    <row r="29" spans="1:44" s="34" customFormat="1" ht="14" x14ac:dyDescent="0.2">
      <c r="A29" s="27">
        <f t="shared" si="29"/>
        <v>23</v>
      </c>
      <c r="B29" s="28"/>
      <c r="C29" s="28"/>
      <c r="D29" s="29"/>
      <c r="E29" s="30"/>
      <c r="F29" s="28"/>
      <c r="G29" s="31"/>
      <c r="H29" s="32"/>
      <c r="I29" s="33">
        <f t="shared" si="31"/>
        <v>0</v>
      </c>
      <c r="K29" s="35">
        <f>IF(B29&gt;0, D$1/COUNT(B$7:B$32),0)</f>
        <v>0</v>
      </c>
      <c r="L29" s="35" t="e">
        <f>B29/B$33*D$1</f>
        <v>#DIV/0!</v>
      </c>
      <c r="M29" s="35" t="e">
        <f t="shared" si="56"/>
        <v>#DIV/0!</v>
      </c>
      <c r="N29" s="35" t="e">
        <f t="shared" si="56"/>
        <v>#DIV/0!</v>
      </c>
      <c r="O29" s="35" t="e">
        <f t="shared" si="56"/>
        <v>#DIV/0!</v>
      </c>
      <c r="P29" s="35" t="e">
        <f t="shared" si="56"/>
        <v>#DIV/0!</v>
      </c>
      <c r="Q29" s="36">
        <f>IF(D29&gt;0, E29/D29, 0)</f>
        <v>0</v>
      </c>
      <c r="R29" s="37">
        <f>IF(Q29&gt;0, Q29/Q$33,0)</f>
        <v>0</v>
      </c>
      <c r="S29" s="29">
        <f>($D$1-$D$33)*R29</f>
        <v>0</v>
      </c>
      <c r="T29" s="29">
        <f>D29+S29</f>
        <v>0</v>
      </c>
      <c r="V29" s="36" t="str">
        <f t="shared" si="23"/>
        <v/>
      </c>
      <c r="W29" s="36" t="e">
        <f t="shared" si="8"/>
        <v>#DIV/0!</v>
      </c>
      <c r="X29" s="36" t="e">
        <f t="shared" si="9"/>
        <v>#DIV/0!</v>
      </c>
      <c r="Y29" s="36" t="e">
        <f t="shared" si="10"/>
        <v>#DIV/0!</v>
      </c>
      <c r="Z29" s="36" t="e">
        <f t="shared" si="11"/>
        <v>#DIV/0!</v>
      </c>
      <c r="AA29" s="36" t="e">
        <f t="shared" si="12"/>
        <v>#DIV/0!</v>
      </c>
      <c r="AB29" s="36" t="str">
        <f t="shared" si="24"/>
        <v/>
      </c>
      <c r="AD29" s="38" t="str">
        <f t="shared" si="25"/>
        <v/>
      </c>
      <c r="AE29" s="38" t="e">
        <f t="shared" si="13"/>
        <v>#DIV/0!</v>
      </c>
      <c r="AF29" s="38" t="e">
        <f t="shared" si="14"/>
        <v>#DIV/0!</v>
      </c>
      <c r="AG29" s="38" t="e">
        <f t="shared" si="15"/>
        <v>#DIV/0!</v>
      </c>
      <c r="AH29" s="38" t="e">
        <f t="shared" si="16"/>
        <v>#DIV/0!</v>
      </c>
      <c r="AI29" s="38" t="e">
        <f t="shared" si="17"/>
        <v>#DIV/0!</v>
      </c>
      <c r="AJ29" s="38" t="str">
        <f t="shared" si="26"/>
        <v/>
      </c>
      <c r="AL29" s="39">
        <f t="shared" si="27"/>
        <v>0</v>
      </c>
      <c r="AM29" s="39" t="e">
        <f t="shared" si="18"/>
        <v>#DIV/0!</v>
      </c>
      <c r="AN29" s="39" t="e">
        <f t="shared" si="19"/>
        <v>#DIV/0!</v>
      </c>
      <c r="AO29" s="39" t="e">
        <f t="shared" si="20"/>
        <v>#DIV/0!</v>
      </c>
      <c r="AP29" s="39" t="e">
        <f t="shared" si="21"/>
        <v>#DIV/0!</v>
      </c>
      <c r="AQ29" s="39" t="e">
        <f t="shared" si="22"/>
        <v>#DIV/0!</v>
      </c>
      <c r="AR29" s="39">
        <f t="shared" si="28"/>
        <v>0</v>
      </c>
    </row>
    <row r="30" spans="1:44" s="34" customFormat="1" ht="14" x14ac:dyDescent="0.2">
      <c r="A30" s="27">
        <f t="shared" si="29"/>
        <v>24</v>
      </c>
      <c r="B30" s="28"/>
      <c r="C30" s="28"/>
      <c r="D30" s="29"/>
      <c r="E30" s="30"/>
      <c r="F30" s="28"/>
      <c r="G30" s="31"/>
      <c r="H30" s="32"/>
      <c r="I30" s="33">
        <f t="shared" si="31"/>
        <v>0</v>
      </c>
      <c r="K30" s="35">
        <f>IF(B30&gt;0, D$1/COUNT(B$7:B$32),0)</f>
        <v>0</v>
      </c>
      <c r="L30" s="35" t="e">
        <f>B30/B$33*D$1</f>
        <v>#DIV/0!</v>
      </c>
      <c r="M30" s="35" t="e">
        <f t="shared" si="56"/>
        <v>#DIV/0!</v>
      </c>
      <c r="N30" s="35" t="e">
        <f t="shared" si="56"/>
        <v>#DIV/0!</v>
      </c>
      <c r="O30" s="35" t="e">
        <f t="shared" si="56"/>
        <v>#DIV/0!</v>
      </c>
      <c r="P30" s="35" t="e">
        <f t="shared" si="56"/>
        <v>#DIV/0!</v>
      </c>
      <c r="Q30" s="36">
        <f>IF(D30&gt;0, E30/D30, 0)</f>
        <v>0</v>
      </c>
      <c r="R30" s="37">
        <f>IF(Q30&gt;0, Q30/Q$33,0)</f>
        <v>0</v>
      </c>
      <c r="S30" s="29">
        <f>($D$1-$D$33)*R30</f>
        <v>0</v>
      </c>
      <c r="T30" s="29">
        <f>D30+S30</f>
        <v>0</v>
      </c>
      <c r="V30" s="36" t="str">
        <f t="shared" si="23"/>
        <v/>
      </c>
      <c r="W30" s="36" t="e">
        <f t="shared" si="8"/>
        <v>#DIV/0!</v>
      </c>
      <c r="X30" s="36" t="e">
        <f t="shared" si="9"/>
        <v>#DIV/0!</v>
      </c>
      <c r="Y30" s="36" t="e">
        <f t="shared" si="10"/>
        <v>#DIV/0!</v>
      </c>
      <c r="Z30" s="36" t="e">
        <f t="shared" si="11"/>
        <v>#DIV/0!</v>
      </c>
      <c r="AA30" s="36" t="e">
        <f t="shared" si="12"/>
        <v>#DIV/0!</v>
      </c>
      <c r="AB30" s="36" t="str">
        <f t="shared" si="24"/>
        <v/>
      </c>
      <c r="AD30" s="38" t="str">
        <f t="shared" si="25"/>
        <v/>
      </c>
      <c r="AE30" s="38" t="e">
        <f t="shared" si="13"/>
        <v>#DIV/0!</v>
      </c>
      <c r="AF30" s="38" t="e">
        <f t="shared" si="14"/>
        <v>#DIV/0!</v>
      </c>
      <c r="AG30" s="38" t="e">
        <f t="shared" si="15"/>
        <v>#DIV/0!</v>
      </c>
      <c r="AH30" s="38" t="e">
        <f t="shared" si="16"/>
        <v>#DIV/0!</v>
      </c>
      <c r="AI30" s="38" t="e">
        <f t="shared" si="17"/>
        <v>#DIV/0!</v>
      </c>
      <c r="AJ30" s="38" t="str">
        <f t="shared" si="26"/>
        <v/>
      </c>
      <c r="AL30" s="39">
        <f t="shared" si="27"/>
        <v>0</v>
      </c>
      <c r="AM30" s="39" t="e">
        <f t="shared" si="18"/>
        <v>#DIV/0!</v>
      </c>
      <c r="AN30" s="39" t="e">
        <f t="shared" si="19"/>
        <v>#DIV/0!</v>
      </c>
      <c r="AO30" s="39" t="e">
        <f t="shared" si="20"/>
        <v>#DIV/0!</v>
      </c>
      <c r="AP30" s="39" t="e">
        <f t="shared" si="21"/>
        <v>#DIV/0!</v>
      </c>
      <c r="AQ30" s="39" t="e">
        <f t="shared" si="22"/>
        <v>#DIV/0!</v>
      </c>
      <c r="AR30" s="39">
        <f t="shared" si="28"/>
        <v>0</v>
      </c>
    </row>
    <row r="31" spans="1:44" s="34" customFormat="1" ht="14" x14ac:dyDescent="0.2">
      <c r="A31" s="27">
        <f t="shared" si="29"/>
        <v>25</v>
      </c>
      <c r="B31" s="28"/>
      <c r="C31" s="28"/>
      <c r="D31" s="29"/>
      <c r="E31" s="30"/>
      <c r="F31" s="28"/>
      <c r="G31" s="31"/>
      <c r="H31" s="32"/>
      <c r="I31" s="33">
        <f t="shared" si="31"/>
        <v>0</v>
      </c>
      <c r="K31" s="35">
        <f>IF(B31&gt;0, D$1/COUNT(B$7:B$32),0)</f>
        <v>0</v>
      </c>
      <c r="L31" s="35" t="e">
        <f>B31/B$33*D$1</f>
        <v>#DIV/0!</v>
      </c>
      <c r="M31" s="35" t="e">
        <f t="shared" si="56"/>
        <v>#DIV/0!</v>
      </c>
      <c r="N31" s="35" t="e">
        <f t="shared" si="56"/>
        <v>#DIV/0!</v>
      </c>
      <c r="O31" s="35" t="e">
        <f t="shared" si="56"/>
        <v>#DIV/0!</v>
      </c>
      <c r="P31" s="35" t="e">
        <f t="shared" si="56"/>
        <v>#DIV/0!</v>
      </c>
      <c r="Q31" s="36">
        <f>IF(D31&gt;0, E31/D31, 0)</f>
        <v>0</v>
      </c>
      <c r="R31" s="37">
        <f>IF(Q31&gt;0, Q31/Q$33,0)</f>
        <v>0</v>
      </c>
      <c r="S31" s="29">
        <f>($D$1-$D$33)*R31</f>
        <v>0</v>
      </c>
      <c r="T31" s="29">
        <f>D31+S31</f>
        <v>0</v>
      </c>
      <c r="V31" s="36" t="str">
        <f t="shared" si="23"/>
        <v/>
      </c>
      <c r="W31" s="36" t="e">
        <f t="shared" si="8"/>
        <v>#DIV/0!</v>
      </c>
      <c r="X31" s="36" t="e">
        <f t="shared" si="9"/>
        <v>#DIV/0!</v>
      </c>
      <c r="Y31" s="36" t="e">
        <f t="shared" si="10"/>
        <v>#DIV/0!</v>
      </c>
      <c r="Z31" s="36" t="e">
        <f t="shared" si="11"/>
        <v>#DIV/0!</v>
      </c>
      <c r="AA31" s="36" t="e">
        <f t="shared" si="12"/>
        <v>#DIV/0!</v>
      </c>
      <c r="AB31" s="36" t="str">
        <f t="shared" si="24"/>
        <v/>
      </c>
      <c r="AD31" s="38" t="str">
        <f t="shared" si="25"/>
        <v/>
      </c>
      <c r="AE31" s="38" t="e">
        <f t="shared" si="13"/>
        <v>#DIV/0!</v>
      </c>
      <c r="AF31" s="38" t="e">
        <f t="shared" si="14"/>
        <v>#DIV/0!</v>
      </c>
      <c r="AG31" s="38" t="e">
        <f t="shared" si="15"/>
        <v>#DIV/0!</v>
      </c>
      <c r="AH31" s="38" t="e">
        <f t="shared" si="16"/>
        <v>#DIV/0!</v>
      </c>
      <c r="AI31" s="38" t="e">
        <f t="shared" si="17"/>
        <v>#DIV/0!</v>
      </c>
      <c r="AJ31" s="38" t="str">
        <f t="shared" si="26"/>
        <v/>
      </c>
      <c r="AL31" s="39">
        <f t="shared" si="27"/>
        <v>0</v>
      </c>
      <c r="AM31" s="39" t="e">
        <f t="shared" si="18"/>
        <v>#DIV/0!</v>
      </c>
      <c r="AN31" s="39" t="e">
        <f t="shared" si="19"/>
        <v>#DIV/0!</v>
      </c>
      <c r="AO31" s="39" t="e">
        <f t="shared" si="20"/>
        <v>#DIV/0!</v>
      </c>
      <c r="AP31" s="39" t="e">
        <f t="shared" si="21"/>
        <v>#DIV/0!</v>
      </c>
      <c r="AQ31" s="39" t="e">
        <f t="shared" si="22"/>
        <v>#DIV/0!</v>
      </c>
      <c r="AR31" s="39">
        <f t="shared" si="28"/>
        <v>0</v>
      </c>
    </row>
    <row r="32" spans="1:44" s="34" customFormat="1" ht="14" x14ac:dyDescent="0.2">
      <c r="A32" s="27">
        <f t="shared" si="29"/>
        <v>26</v>
      </c>
      <c r="B32" s="40"/>
      <c r="C32" s="40"/>
      <c r="D32" s="41"/>
      <c r="E32" s="42"/>
      <c r="F32" s="40"/>
      <c r="G32" s="43"/>
      <c r="H32" s="44"/>
      <c r="I32" s="45">
        <f t="shared" si="31"/>
        <v>0</v>
      </c>
      <c r="K32" s="46">
        <f>IF(B32&gt;0, D$1/COUNT(B$7:B$32),0)</f>
        <v>0</v>
      </c>
      <c r="L32" s="46" t="e">
        <f>B32/B$33*D$1</f>
        <v>#DIV/0!</v>
      </c>
      <c r="M32" s="46" t="e">
        <f t="shared" si="56"/>
        <v>#DIV/0!</v>
      </c>
      <c r="N32" s="46" t="e">
        <f t="shared" si="56"/>
        <v>#DIV/0!</v>
      </c>
      <c r="O32" s="46" t="e">
        <f t="shared" si="56"/>
        <v>#DIV/0!</v>
      </c>
      <c r="P32" s="46" t="e">
        <f t="shared" si="56"/>
        <v>#DIV/0!</v>
      </c>
      <c r="Q32" s="47">
        <f>IF(D32&gt;0, E32/D32, 0)</f>
        <v>0</v>
      </c>
      <c r="R32" s="48">
        <f>IF(Q32&gt;0, Q32/Q$33,0)</f>
        <v>0</v>
      </c>
      <c r="S32" s="41">
        <f>($D$1-$D$33)*R32</f>
        <v>0</v>
      </c>
      <c r="T32" s="41">
        <f>D32+S32</f>
        <v>0</v>
      </c>
      <c r="V32" s="36" t="str">
        <f t="shared" si="23"/>
        <v/>
      </c>
      <c r="W32" s="36" t="e">
        <f t="shared" si="8"/>
        <v>#DIV/0!</v>
      </c>
      <c r="X32" s="36" t="e">
        <f t="shared" si="9"/>
        <v>#DIV/0!</v>
      </c>
      <c r="Y32" s="36" t="e">
        <f t="shared" si="10"/>
        <v>#DIV/0!</v>
      </c>
      <c r="Z32" s="36" t="e">
        <f t="shared" si="11"/>
        <v>#DIV/0!</v>
      </c>
      <c r="AA32" s="36" t="e">
        <f t="shared" si="12"/>
        <v>#DIV/0!</v>
      </c>
      <c r="AB32" s="36" t="str">
        <f t="shared" si="24"/>
        <v/>
      </c>
      <c r="AD32" s="38" t="str">
        <f t="shared" si="25"/>
        <v/>
      </c>
      <c r="AE32" s="38" t="e">
        <f t="shared" si="13"/>
        <v>#DIV/0!</v>
      </c>
      <c r="AF32" s="38" t="e">
        <f t="shared" si="14"/>
        <v>#DIV/0!</v>
      </c>
      <c r="AG32" s="38" t="e">
        <f t="shared" si="15"/>
        <v>#DIV/0!</v>
      </c>
      <c r="AH32" s="38" t="e">
        <f t="shared" si="16"/>
        <v>#DIV/0!</v>
      </c>
      <c r="AI32" s="38" t="e">
        <f t="shared" si="17"/>
        <v>#DIV/0!</v>
      </c>
      <c r="AJ32" s="38" t="str">
        <f t="shared" si="26"/>
        <v/>
      </c>
      <c r="AR32" s="39">
        <f t="shared" si="28"/>
        <v>0</v>
      </c>
    </row>
    <row r="33" spans="1:44" s="2" customFormat="1" x14ac:dyDescent="0.2">
      <c r="A33" s="1" t="s">
        <v>11</v>
      </c>
      <c r="B33" s="20">
        <f>SUM(B7:B32)</f>
        <v>0</v>
      </c>
      <c r="C33" s="20">
        <f>SUM(C7:C32)</f>
        <v>0</v>
      </c>
      <c r="D33" s="20">
        <f>SUM(D7:D32)</f>
        <v>0</v>
      </c>
      <c r="E33" s="20">
        <f>SUM(E7:E32)</f>
        <v>0</v>
      </c>
      <c r="F33" s="20">
        <f>SUM(F7:F32)</f>
        <v>0</v>
      </c>
      <c r="H33" s="21"/>
      <c r="K33" s="20">
        <f t="shared" ref="K33:T33" si="57">SUM(K7:K32)</f>
        <v>0</v>
      </c>
      <c r="L33" s="20" t="e">
        <f t="shared" si="57"/>
        <v>#DIV/0!</v>
      </c>
      <c r="M33" s="20" t="e">
        <f t="shared" si="57"/>
        <v>#DIV/0!</v>
      </c>
      <c r="N33" s="20" t="e">
        <f t="shared" si="57"/>
        <v>#DIV/0!</v>
      </c>
      <c r="O33" s="20" t="e">
        <f t="shared" si="57"/>
        <v>#DIV/0!</v>
      </c>
      <c r="P33" s="20" t="e">
        <f t="shared" si="57"/>
        <v>#DIV/0!</v>
      </c>
      <c r="Q33" s="20">
        <f t="shared" si="57"/>
        <v>0</v>
      </c>
      <c r="R33" s="20">
        <f t="shared" si="57"/>
        <v>0</v>
      </c>
      <c r="S33" s="20">
        <f t="shared" si="57"/>
        <v>0</v>
      </c>
      <c r="T33" s="20">
        <f t="shared" si="57"/>
        <v>0</v>
      </c>
      <c r="V33" s="25" t="e">
        <f t="shared" ref="V33:AB33" si="58">AVERAGE(V7:V32)</f>
        <v>#DIV/0!</v>
      </c>
      <c r="W33" s="25" t="e">
        <f t="shared" si="58"/>
        <v>#DIV/0!</v>
      </c>
      <c r="X33" s="25" t="e">
        <f t="shared" si="58"/>
        <v>#DIV/0!</v>
      </c>
      <c r="Y33" s="25" t="e">
        <f t="shared" si="58"/>
        <v>#DIV/0!</v>
      </c>
      <c r="Z33" s="25" t="e">
        <f t="shared" si="58"/>
        <v>#DIV/0!</v>
      </c>
      <c r="AA33" s="25" t="e">
        <f t="shared" si="58"/>
        <v>#DIV/0!</v>
      </c>
      <c r="AB33" s="25" t="e">
        <f t="shared" si="58"/>
        <v>#DIV/0!</v>
      </c>
      <c r="AD33" s="24"/>
      <c r="AE33" s="24"/>
      <c r="AF33" s="24"/>
      <c r="AG33" s="24"/>
      <c r="AH33" s="24"/>
      <c r="AI33" s="24"/>
      <c r="AJ33" s="24"/>
      <c r="AL33" s="23">
        <f t="shared" ref="AL33:AR33" si="59">SUM(AL7:AL32)</f>
        <v>0</v>
      </c>
      <c r="AM33" s="23" t="e">
        <f t="shared" si="59"/>
        <v>#DIV/0!</v>
      </c>
      <c r="AN33" s="23" t="e">
        <f t="shared" si="59"/>
        <v>#DIV/0!</v>
      </c>
      <c r="AO33" s="23" t="e">
        <f t="shared" si="59"/>
        <v>#DIV/0!</v>
      </c>
      <c r="AP33" s="23" t="e">
        <f t="shared" si="59"/>
        <v>#DIV/0!</v>
      </c>
      <c r="AQ33" s="23" t="e">
        <f t="shared" si="59"/>
        <v>#DIV/0!</v>
      </c>
      <c r="AR33" s="23">
        <f t="shared" si="59"/>
        <v>0</v>
      </c>
    </row>
    <row r="34" spans="1:44" ht="16" customHeight="1" x14ac:dyDescent="0.2">
      <c r="G34" s="10"/>
      <c r="I34" s="11"/>
      <c r="J34" s="11"/>
    </row>
    <row r="35" spans="1:44" ht="16" customHeight="1" x14ac:dyDescent="0.2">
      <c r="D35" s="4" t="s">
        <v>24</v>
      </c>
      <c r="E35" s="15">
        <f>E33/D1</f>
        <v>0</v>
      </c>
      <c r="K35" s="53" t="s">
        <v>34</v>
      </c>
      <c r="L35" s="53"/>
      <c r="M35" s="53"/>
      <c r="N35" s="53"/>
      <c r="O35" s="53"/>
      <c r="P35" s="53"/>
      <c r="Q35" s="53"/>
      <c r="R35" s="53"/>
      <c r="S35" s="53"/>
      <c r="T35" s="53"/>
      <c r="W35" s="4" t="s">
        <v>24</v>
      </c>
      <c r="X35" s="15">
        <f>E35</f>
        <v>0</v>
      </c>
      <c r="AL35" s="53" t="s">
        <v>33</v>
      </c>
      <c r="AM35" s="53"/>
      <c r="AN35" s="53"/>
      <c r="AO35" s="53"/>
      <c r="AP35" s="53"/>
      <c r="AQ35" s="53"/>
      <c r="AR35" s="53"/>
    </row>
    <row r="36" spans="1:44" x14ac:dyDescent="0.2">
      <c r="A36" s="12"/>
      <c r="B36" s="14"/>
      <c r="C36" s="14"/>
      <c r="D36" s="9"/>
      <c r="E36" s="11"/>
      <c r="F36" s="11"/>
      <c r="G36" s="11"/>
      <c r="H36" s="9"/>
      <c r="I36" s="9"/>
      <c r="J36" s="9"/>
      <c r="K36" s="53"/>
      <c r="L36" s="53"/>
      <c r="M36" s="53"/>
      <c r="N36" s="53"/>
      <c r="O36" s="53"/>
      <c r="P36" s="53"/>
      <c r="Q36" s="53"/>
      <c r="R36" s="53"/>
      <c r="S36" s="53"/>
      <c r="T36" s="53"/>
      <c r="AL36" s="53"/>
      <c r="AM36" s="53"/>
      <c r="AN36" s="53"/>
      <c r="AO36" s="53"/>
      <c r="AP36" s="53"/>
      <c r="AQ36" s="53"/>
      <c r="AR36" s="53"/>
    </row>
    <row r="37" spans="1:44" x14ac:dyDescent="0.2">
      <c r="B37" s="16"/>
      <c r="C37" s="14"/>
      <c r="D37" s="9"/>
      <c r="E37" s="11"/>
      <c r="F37" s="11"/>
      <c r="G37" s="11"/>
      <c r="H37" s="9"/>
      <c r="I37" s="9"/>
      <c r="J37" s="9"/>
      <c r="K37" s="9"/>
      <c r="L37" s="9"/>
      <c r="M37" s="9"/>
      <c r="N37" s="9"/>
      <c r="AL37" s="53"/>
      <c r="AM37" s="53"/>
      <c r="AN37" s="53"/>
      <c r="AO37" s="53"/>
      <c r="AP37" s="53"/>
      <c r="AQ37" s="53"/>
      <c r="AR37" s="53"/>
    </row>
    <row r="38" spans="1:44" x14ac:dyDescent="0.2">
      <c r="A38" s="12"/>
      <c r="B38" s="17"/>
      <c r="C38" s="14"/>
      <c r="D38" s="9"/>
      <c r="E38" s="11"/>
      <c r="F38" s="11"/>
      <c r="G38" s="11"/>
      <c r="H38" s="9"/>
      <c r="I38" s="9"/>
      <c r="J38" s="9"/>
      <c r="K38" s="9"/>
      <c r="L38" s="9"/>
      <c r="M38" s="9"/>
      <c r="N38" s="9"/>
      <c r="AL38" s="53"/>
      <c r="AM38" s="53"/>
      <c r="AN38" s="53"/>
      <c r="AO38" s="53"/>
      <c r="AP38" s="53"/>
      <c r="AQ38" s="53"/>
      <c r="AR38" s="53"/>
    </row>
    <row r="39" spans="1:44" x14ac:dyDescent="0.2">
      <c r="E39" s="11"/>
      <c r="F39" s="11"/>
    </row>
    <row r="42" spans="1:44" x14ac:dyDescent="0.2">
      <c r="B42" s="13"/>
    </row>
  </sheetData>
  <mergeCells count="4">
    <mergeCell ref="A1:C1"/>
    <mergeCell ref="D1:E1"/>
    <mergeCell ref="AL35:AR38"/>
    <mergeCell ref="K35:T36"/>
  </mergeCells>
  <conditionalFormatting sqref="V7:AB32">
    <cfRule type="expression" dxfId="1" priority="2" stopIfTrue="1">
      <formula>AND(OR(V7&lt;0.03, V7&gt;0.2), V7&lt;&gt;"")</formula>
    </cfRule>
  </conditionalFormatting>
  <conditionalFormatting sqref="AD7:AJ32">
    <cfRule type="expression" dxfId="0" priority="1">
      <formula>AD7&lt;0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Welcome</vt:lpstr>
      <vt:lpstr>Optimizations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Portfolio Price Optimization Workbook</dc:title>
  <dc:subject/>
  <dc:creator>RealAdvice Inc.</dc:creator>
  <cp:keywords/>
  <dc:description/>
  <cp:lastModifiedBy>Guy Hagen</cp:lastModifiedBy>
  <dcterms:created xsi:type="dcterms:W3CDTF">2023-09-23T14:58:19Z</dcterms:created>
  <dcterms:modified xsi:type="dcterms:W3CDTF">2023-09-27T12:50:23Z</dcterms:modified>
  <cp:category/>
</cp:coreProperties>
</file>